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6"/>
  <c r="R8"/>
  <c r="R7"/>
  <c r="R6"/>
  <c r="R5"/>
  <c r="R4"/>
  <c r="R3"/>
  <c r="R2"/>
</calcChain>
</file>

<file path=xl/sharedStrings.xml><?xml version="1.0" encoding="utf-8"?>
<sst xmlns="http://schemas.openxmlformats.org/spreadsheetml/2006/main" count="464" uniqueCount="197">
  <si>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</si>
  <si>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</si>
  <si>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</si>
  <si>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</si>
  <si>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</si>
  <si>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</si>
  <si>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</si>
  <si>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</si>
  <si>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</si>
  <si>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</si>
  <si>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</si>
  <si>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</si>
  <si>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</si>
  <si>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</si>
  <si>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</si>
  <si>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</si>
  <si>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</si>
  <si>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</si>
  <si>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</si>
  <si>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</si>
  <si>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</si>
  <si>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</si>
  <si>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</si>
  <si>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</si>
  <si>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</si>
  <si>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</si>
  <si>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</si>
  <si>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</si>
  <si>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</si>
  <si>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</si>
  <si>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</si>
  <si>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</si>
  <si>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</si>
  <si>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</si>
  <si>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</si>
  <si>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</si>
  <si>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</si>
  <si>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</si>
  <si>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</si>
  <si>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</si>
  <si>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</si>
  <si>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</si>
  <si>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</si>
  <si>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</si>
  <si>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</si>
  <si>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</si>
  <si>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</si>
  <si>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</si>
  <si>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</si>
  <si>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</si>
  <si>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</si>
  <si>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</si>
  <si>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</si>
  <si>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</si>
  <si>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</si>
  <si>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</si>
  <si>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</si>
  <si>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</si>
  <si>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</si>
  <si>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</si>
  <si>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</si>
  <si>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</si>
  <si>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</si>
  <si>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</si>
  <si>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</si>
  <si>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</si>
  <si>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</si>
  <si>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</si>
  <si>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</si>
  <si>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</si>
  <si>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</si>
  <si>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</si>
  <si>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</si>
  <si>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</si>
  <si>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</si>
  <si>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</si>
  <si>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</si>
  <si>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</si>
  <si>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</si>
  <si>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</si>
  <si>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</si>
  <si>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</si>
  <si>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</si>
  <si>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</si>
  <si>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</si>
  <si>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</si>
  <si>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</si>
  <si>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</si>
  <si>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</si>
  <si>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</si>
  <si>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</si>
  <si>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</si>
  <si>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</si>
  <si>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</si>
  <si>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</si>
  <si>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</si>
  <si>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</si>
  <si>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</si>
  <si>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</si>
  <si>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</si>
  <si>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</si>
  <si>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</si>
  <si>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</si>
  <si>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</si>
  <si>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</si>
  <si>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</si>
  <si>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</si>
  <si>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</si>
  <si>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</si>
  <si>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</si>
  <si>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</si>
  <si>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</si>
  <si>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</si>
  <si>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</si>
  <si>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</si>
  <si>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</si>
  <si>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</si>
  <si>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3-5</t>
  </si>
  <si>
    <t>FEMALE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</si>
  <si>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</si>
  <si>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</si>
  <si>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</si>
  <si>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</si>
  <si>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</si>
  <si>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</si>
  <si>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</si>
  <si>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</si>
  <si>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</si>
  <si>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ROSE</t>
  </si>
  <si>
    <t>EARRINGS</t>
  </si>
  <si>
    <t>Made with 925 Silver</t>
  </si>
  <si>
    <t>Silver Pink Flower Mini Drop Earrings</t>
  </si>
  <si>
    <t>T-090524-1</t>
  </si>
  <si>
    <t>PINK SAPPHIRE</t>
  </si>
  <si>
    <t>CUT</t>
  </si>
  <si>
    <t>A+</t>
  </si>
  <si>
    <t>PINK</t>
  </si>
  <si>
    <t>.90 MM</t>
  </si>
  <si>
    <t>7X4 MM</t>
  </si>
  <si>
    <t>Adore the floral warmth with these earrings. They are perfect for complementing your festive or party look.</t>
  </si>
  <si>
    <t>2.4 X 0.8 CM</t>
  </si>
  <si>
    <t>T-090524-2</t>
  </si>
  <si>
    <t>T-090524-3</t>
  </si>
  <si>
    <t>Silver Zircon Emerald Sunshine Studs</t>
  </si>
  <si>
    <t>Like the greenery that soothes your eye, these decorative earrings give a composure with grandness. They would be the perfect addition to complete your festive attire.</t>
  </si>
  <si>
    <t>CUBIC ZIRCON</t>
  </si>
  <si>
    <t>A++</t>
  </si>
  <si>
    <t>WHITE</t>
  </si>
  <si>
    <t>0.40 MM</t>
  </si>
  <si>
    <t>EMERALD</t>
  </si>
  <si>
    <t>GREEN</t>
  </si>
  <si>
    <t>2X2</t>
  </si>
  <si>
    <t>1.5 X 1.5 CM</t>
  </si>
  <si>
    <t>Rose Gold Drop Wreath Studs</t>
  </si>
  <si>
    <t>Circle up your beautiful journey of life with ups and downs with these wreaths. Gift yourself these earrings, made only of love.</t>
  </si>
  <si>
    <t>1.27 X 1.3 CM</t>
  </si>
  <si>
    <t>T-090524-4</t>
  </si>
  <si>
    <t>T-090524-5</t>
  </si>
  <si>
    <t>Golden Heart Will Go On Studs</t>
  </si>
  <si>
    <t>Carry off that chic look with these earrings. They are your ideal choice for gifting your soulmates.</t>
  </si>
  <si>
    <t>0.8 X 0.9 CM</t>
  </si>
  <si>
    <t>Rose Gold Made for Each Other Stud Earrings</t>
  </si>
  <si>
    <t>Invoke the desires that are deeply set in your heart. These earrings are sure to make a delightful impression.</t>
  </si>
  <si>
    <t>925-SILVER</t>
  </si>
  <si>
    <t>FESTIVE LOOK</t>
  </si>
  <si>
    <t>MADE OF LOVE</t>
  </si>
  <si>
    <t>CHOICE FOR GIFTING</t>
  </si>
  <si>
    <t>HEART</t>
  </si>
  <si>
    <t>Pcs</t>
  </si>
  <si>
    <t>T-090524-1.jpg</t>
  </si>
  <si>
    <t>T-090524-1A.jpg</t>
  </si>
  <si>
    <t>T-090524-1B.jpg</t>
  </si>
  <si>
    <t>T-090524-1C.jpg</t>
  </si>
  <si>
    <t>T-090524-2.jpg</t>
  </si>
  <si>
    <t>T-090524-2A.jpg</t>
  </si>
  <si>
    <t>T-090524-2B.jpg</t>
  </si>
  <si>
    <t>T-090524-3.jpg</t>
  </si>
  <si>
    <t>T-090524-3A.jpg</t>
  </si>
  <si>
    <t>T-090524-3B.jpg</t>
  </si>
  <si>
    <t>T-090524-4.jpg</t>
  </si>
  <si>
    <t>T-090524-4A.jpg</t>
  </si>
  <si>
    <t>T-090524-4B.jpg</t>
  </si>
  <si>
    <t>T-090524-5.jpg</t>
  </si>
  <si>
    <t>T-090524-5A.jpg</t>
  </si>
  <si>
    <t>T-090524-5B.jpg</t>
  </si>
  <si>
    <t>ON ORDER</t>
  </si>
  <si>
    <t>ACTIVE</t>
  </si>
  <si>
    <t>LATEST</t>
  </si>
  <si>
    <t>INDIA</t>
  </si>
  <si>
    <t>VIVID</t>
  </si>
  <si>
    <t>INTENSE</t>
  </si>
  <si>
    <t>LIGHT</t>
  </si>
  <si>
    <t>GRS</t>
  </si>
  <si>
    <t>SAPPHIRE</t>
  </si>
  <si>
    <t>CZ</t>
  </si>
  <si>
    <t>PRECIOUS</t>
  </si>
  <si>
    <t>NATURAL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</si>
</sst>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workbookViewId="0">
      <selection activeCell="B3" sqref="B3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bestFit="1" customWidth="1"/>
    <col min="4" max="4" width="154.28515625" bestFit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2" width="10" bestFit="1" customWidth="1"/>
    <col min="13" max="13" width="15.14062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132</v>
      </c>
      <c r="B2" t="s">
        <v>130</v>
      </c>
      <c r="C2" t="s">
        <v>131</v>
      </c>
      <c r="D2" t="s">
        <v>139</v>
      </c>
      <c r="E2" s="1" t="s">
        <v>163</v>
      </c>
      <c r="F2" s="11">
        <v>925</v>
      </c>
      <c r="G2" s="11" t="s">
        <v>147</v>
      </c>
      <c r="H2" s="11" t="s">
        <v>140</v>
      </c>
      <c r="I2" s="11"/>
      <c r="J2" s="33" t="s">
        <v>129</v>
      </c>
      <c r="K2" s="33"/>
      <c r="L2" s="34" t="s">
        <v>187</v>
      </c>
      <c r="M2" s="11" t="s">
        <v>164</v>
      </c>
      <c r="N2" s="11"/>
      <c r="O2" s="12" t="s">
        <v>117</v>
      </c>
      <c r="P2" s="34" t="s">
        <v>118</v>
      </c>
      <c r="Q2" s="11">
        <v>1</v>
      </c>
      <c r="R2" s="10">
        <v>9.65</v>
      </c>
      <c r="S2" s="10">
        <v>7.37</v>
      </c>
      <c r="T2" s="11" t="s">
        <v>168</v>
      </c>
      <c r="U2" s="11">
        <v>14300.76</v>
      </c>
      <c r="V2" s="11">
        <v>15730.835999999999</v>
      </c>
      <c r="W2" s="11">
        <v>15015.798000000001</v>
      </c>
      <c r="X2" s="11" t="s">
        <v>185</v>
      </c>
      <c r="Y2" s="11" t="s">
        <v>186</v>
      </c>
      <c r="Z2" s="11"/>
      <c r="AA2" s="11"/>
      <c r="AB2" s="11"/>
      <c r="AC2" s="13"/>
    </row>
    <row r="3" spans="1:32" ht="19.5" thickBot="1">
      <c r="A3" s="30" t="s">
        <v>141</v>
      </c>
      <c r="B3" t="s">
        <v>130</v>
      </c>
      <c r="C3" t="s">
        <v>143</v>
      </c>
      <c r="D3" t="s">
        <v>144</v>
      </c>
      <c r="E3" s="1" t="s">
        <v>163</v>
      </c>
      <c r="F3" s="11">
        <v>925</v>
      </c>
      <c r="G3" s="11" t="s">
        <v>147</v>
      </c>
      <c r="H3" s="11" t="s">
        <v>152</v>
      </c>
      <c r="I3" s="11"/>
      <c r="J3" s="33" t="s">
        <v>129</v>
      </c>
      <c r="K3" s="33"/>
      <c r="L3" s="34" t="s">
        <v>187</v>
      </c>
      <c r="M3" s="11" t="s">
        <v>164</v>
      </c>
      <c r="N3" s="11"/>
      <c r="O3" s="12" t="s">
        <v>117</v>
      </c>
      <c r="P3" s="34" t="s">
        <v>118</v>
      </c>
      <c r="Q3" s="10">
        <v>1</v>
      </c>
      <c r="R3" s="10">
        <v>6.45</v>
      </c>
      <c r="S3" s="10">
        <v>5.1379999999999999</v>
      </c>
      <c r="T3" s="11" t="s">
        <v>168</v>
      </c>
      <c r="U3" s="11">
        <v>8139.2480000000005</v>
      </c>
      <c r="V3" s="11">
        <v>8953.1728000000003</v>
      </c>
      <c r="W3" s="11">
        <v>8546.2103999999999</v>
      </c>
      <c r="X3" s="11" t="s">
        <v>185</v>
      </c>
      <c r="Y3" s="11" t="s">
        <v>186</v>
      </c>
      <c r="Z3" s="11"/>
      <c r="AA3" s="11"/>
      <c r="AB3" s="11"/>
      <c r="AC3" s="13"/>
    </row>
    <row r="4" spans="1:32" ht="19.5" thickBot="1">
      <c r="A4" s="30" t="s">
        <v>142</v>
      </c>
      <c r="B4" t="s">
        <v>130</v>
      </c>
      <c r="C4" t="s">
        <v>153</v>
      </c>
      <c r="D4" t="s">
        <v>154</v>
      </c>
      <c r="E4" s="1" t="s">
        <v>163</v>
      </c>
      <c r="F4" s="11">
        <v>925</v>
      </c>
      <c r="G4" s="15" t="s">
        <v>128</v>
      </c>
      <c r="H4" s="15" t="s">
        <v>155</v>
      </c>
      <c r="I4" s="11"/>
      <c r="J4" s="33" t="s">
        <v>129</v>
      </c>
      <c r="K4" s="33"/>
      <c r="L4" s="34" t="s">
        <v>187</v>
      </c>
      <c r="M4" s="34" t="s">
        <v>165</v>
      </c>
      <c r="N4" s="11"/>
      <c r="O4" s="12" t="s">
        <v>117</v>
      </c>
      <c r="P4" s="34" t="s">
        <v>118</v>
      </c>
      <c r="Q4" s="14">
        <v>1</v>
      </c>
      <c r="R4" s="14">
        <v>4.5439999999999996</v>
      </c>
      <c r="S4" s="10">
        <v>2.2639999999999993</v>
      </c>
      <c r="T4" s="11" t="s">
        <v>168</v>
      </c>
      <c r="U4" s="11">
        <v>1527.384</v>
      </c>
      <c r="V4" s="11">
        <v>1680.1224</v>
      </c>
      <c r="W4" s="11">
        <v>1603.7532000000001</v>
      </c>
      <c r="X4" s="11" t="s">
        <v>185</v>
      </c>
      <c r="Y4" s="11" t="s">
        <v>186</v>
      </c>
      <c r="Z4" s="11"/>
      <c r="AA4" s="11"/>
      <c r="AB4" s="11"/>
      <c r="AC4" s="13"/>
    </row>
    <row r="5" spans="1:32" ht="19.5" thickBot="1">
      <c r="A5" s="30" t="s">
        <v>156</v>
      </c>
      <c r="B5" t="s">
        <v>130</v>
      </c>
      <c r="C5" t="s">
        <v>158</v>
      </c>
      <c r="D5" t="s">
        <v>159</v>
      </c>
      <c r="E5" s="1" t="s">
        <v>163</v>
      </c>
      <c r="F5" s="11">
        <v>925</v>
      </c>
      <c r="G5" s="11" t="s">
        <v>116</v>
      </c>
      <c r="H5" s="11" t="s">
        <v>160</v>
      </c>
      <c r="I5" s="11"/>
      <c r="J5" s="33" t="s">
        <v>129</v>
      </c>
      <c r="K5" s="33"/>
      <c r="L5" s="34" t="s">
        <v>187</v>
      </c>
      <c r="M5" s="34" t="s">
        <v>166</v>
      </c>
      <c r="N5" s="11"/>
      <c r="O5" s="12" t="s">
        <v>117</v>
      </c>
      <c r="P5" s="34" t="s">
        <v>118</v>
      </c>
      <c r="Q5" s="10">
        <v>1</v>
      </c>
      <c r="R5" s="17">
        <v>6.54</v>
      </c>
      <c r="S5" s="10">
        <v>5.62</v>
      </c>
      <c r="T5" s="11" t="s">
        <v>168</v>
      </c>
      <c r="U5" s="11">
        <v>1350.5200000000002</v>
      </c>
      <c r="V5" s="11">
        <v>1485.5720000000001</v>
      </c>
      <c r="W5" s="11">
        <v>1418.0460000000003</v>
      </c>
      <c r="X5" s="11" t="s">
        <v>185</v>
      </c>
      <c r="Y5" s="11" t="s">
        <v>186</v>
      </c>
      <c r="Z5" s="11"/>
      <c r="AA5" s="11"/>
      <c r="AB5" s="11"/>
      <c r="AC5" s="13"/>
    </row>
    <row r="6" spans="1:32" ht="19.5" thickBot="1">
      <c r="A6" s="30" t="s">
        <v>157</v>
      </c>
      <c r="B6" t="s">
        <v>130</v>
      </c>
      <c r="C6" t="s">
        <v>161</v>
      </c>
      <c r="D6" t="s">
        <v>162</v>
      </c>
      <c r="E6" s="1" t="s">
        <v>163</v>
      </c>
      <c r="F6" s="11">
        <v>925</v>
      </c>
      <c r="G6" s="11" t="s">
        <v>128</v>
      </c>
      <c r="H6" s="11" t="s">
        <v>160</v>
      </c>
      <c r="I6" s="11"/>
      <c r="J6" s="33" t="s">
        <v>129</v>
      </c>
      <c r="K6" s="33"/>
      <c r="L6" s="34" t="s">
        <v>187</v>
      </c>
      <c r="M6" s="34" t="s">
        <v>167</v>
      </c>
      <c r="N6" s="11"/>
      <c r="O6" s="12" t="s">
        <v>117</v>
      </c>
      <c r="P6" s="34" t="s">
        <v>118</v>
      </c>
      <c r="Q6" s="10">
        <v>1</v>
      </c>
      <c r="R6" s="17">
        <v>6.55</v>
      </c>
      <c r="S6" s="10">
        <v>5.63</v>
      </c>
      <c r="T6" s="11" t="s">
        <v>168</v>
      </c>
      <c r="U6" s="11">
        <v>1352.08</v>
      </c>
      <c r="V6" s="11">
        <v>1487.288</v>
      </c>
      <c r="W6" s="11">
        <v>1419.684</v>
      </c>
      <c r="X6" s="11" t="s">
        <v>185</v>
      </c>
      <c r="Y6" s="11" t="s">
        <v>186</v>
      </c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B9" sqref="B9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132</v>
      </c>
      <c r="B2" s="1" t="s">
        <v>163</v>
      </c>
      <c r="C2" s="21">
        <v>750</v>
      </c>
      <c r="D2" s="10">
        <v>7.37</v>
      </c>
      <c r="E2" s="21" t="s">
        <v>17</v>
      </c>
    </row>
    <row r="3" spans="1:5" ht="18.75">
      <c r="A3" s="30" t="s">
        <v>141</v>
      </c>
      <c r="B3" s="1" t="s">
        <v>163</v>
      </c>
      <c r="C3" s="21">
        <v>750</v>
      </c>
      <c r="D3" s="10">
        <v>5.1379999999999999</v>
      </c>
      <c r="E3" s="21" t="s">
        <v>17</v>
      </c>
    </row>
    <row r="4" spans="1:5" ht="18.75">
      <c r="A4" s="30" t="s">
        <v>142</v>
      </c>
      <c r="B4" s="1" t="s">
        <v>163</v>
      </c>
      <c r="C4" s="21">
        <v>750</v>
      </c>
      <c r="D4" s="10">
        <v>2.2639999999999993</v>
      </c>
      <c r="E4" s="21" t="s">
        <v>17</v>
      </c>
    </row>
    <row r="5" spans="1:5" ht="18.75">
      <c r="A5" s="30" t="s">
        <v>156</v>
      </c>
      <c r="B5" s="1" t="s">
        <v>163</v>
      </c>
      <c r="C5" s="21">
        <v>750</v>
      </c>
      <c r="D5" s="10">
        <v>5.62</v>
      </c>
      <c r="E5" s="21" t="s">
        <v>17</v>
      </c>
    </row>
    <row r="6" spans="1:5" ht="18.75">
      <c r="A6" s="30" t="s">
        <v>157</v>
      </c>
      <c r="B6" s="1" t="s">
        <v>163</v>
      </c>
      <c r="C6" s="21">
        <v>750</v>
      </c>
      <c r="D6" s="10">
        <v>5.63</v>
      </c>
      <c r="E6" s="21" t="s">
        <v>17</v>
      </c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6"/>
  <sheetViews>
    <sheetView tabSelected="1" workbookViewId="0">
      <selection activeCell="C10" sqref="C10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119</v>
      </c>
      <c r="C1" t="s">
        <v>120</v>
      </c>
    </row>
    <row r="2" spans="1:3" ht="18.75">
      <c r="A2" s="30" t="s">
        <v>132</v>
      </c>
      <c r="B2" s="30" t="s">
        <v>169</v>
      </c>
    </row>
    <row r="3" spans="1:3" ht="18.75">
      <c r="A3" s="30" t="s">
        <v>132</v>
      </c>
      <c r="B3" s="35" t="s">
        <v>170</v>
      </c>
    </row>
    <row r="4" spans="1:3" ht="18.75">
      <c r="A4" s="30" t="s">
        <v>132</v>
      </c>
      <c r="B4" s="35" t="s">
        <v>171</v>
      </c>
    </row>
    <row r="5" spans="1:3" ht="18.75">
      <c r="A5" s="30" t="s">
        <v>132</v>
      </c>
      <c r="B5" s="35" t="s">
        <v>172</v>
      </c>
    </row>
    <row r="6" spans="1:3" ht="18.75">
      <c r="A6" s="30" t="s">
        <v>141</v>
      </c>
      <c r="B6" s="30" t="s">
        <v>173</v>
      </c>
    </row>
    <row r="7" spans="1:3" ht="18.75">
      <c r="A7" s="30" t="s">
        <v>141</v>
      </c>
      <c r="B7" s="35" t="s">
        <v>174</v>
      </c>
    </row>
    <row r="8" spans="1:3" ht="18.75">
      <c r="A8" s="30" t="s">
        <v>141</v>
      </c>
      <c r="B8" s="30" t="s">
        <v>175</v>
      </c>
    </row>
    <row r="9" spans="1:3" ht="18.75">
      <c r="A9" s="30" t="s">
        <v>142</v>
      </c>
      <c r="B9" s="30" t="s">
        <v>176</v>
      </c>
    </row>
    <row r="10" spans="1:3" ht="18.75">
      <c r="A10" s="30" t="s">
        <v>142</v>
      </c>
      <c r="B10" s="35" t="s">
        <v>177</v>
      </c>
    </row>
    <row r="11" spans="1:3" ht="18.75">
      <c r="A11" s="30" t="s">
        <v>142</v>
      </c>
      <c r="B11" s="35" t="s">
        <v>178</v>
      </c>
    </row>
    <row r="12" spans="1:3" ht="18.75">
      <c r="A12" s="30" t="s">
        <v>156</v>
      </c>
      <c r="B12" s="30" t="s">
        <v>179</v>
      </c>
    </row>
    <row r="13" spans="1:3" ht="18.75">
      <c r="A13" s="30" t="s">
        <v>156</v>
      </c>
      <c r="B13" s="35" t="s">
        <v>180</v>
      </c>
    </row>
    <row r="14" spans="1:3" ht="18.75">
      <c r="A14" s="30" t="s">
        <v>156</v>
      </c>
      <c r="B14" s="35" t="s">
        <v>181</v>
      </c>
    </row>
    <row r="15" spans="1:3" ht="18.75">
      <c r="A15" s="30" t="s">
        <v>157</v>
      </c>
      <c r="B15" s="30" t="s">
        <v>182</v>
      </c>
    </row>
    <row r="16" spans="1:3" ht="18.75">
      <c r="A16" s="30" t="s">
        <v>157</v>
      </c>
      <c r="B16" s="35" t="s">
        <v>183</v>
      </c>
    </row>
    <row r="17" spans="1:2" ht="18.75">
      <c r="A17" s="30" t="s">
        <v>157</v>
      </c>
      <c r="B17" s="35" t="s">
        <v>184</v>
      </c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  <c r="B21" s="1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  <row r="66" spans="1:1" ht="18.75">
      <c r="A66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A5" sqref="A5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121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122</v>
      </c>
      <c r="I1" t="s">
        <v>7</v>
      </c>
      <c r="J1" t="s">
        <v>30</v>
      </c>
      <c r="K1" t="s">
        <v>31</v>
      </c>
      <c r="L1" t="s">
        <v>123</v>
      </c>
      <c r="M1" t="s">
        <v>124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132</v>
      </c>
      <c r="B2" s="23" t="s">
        <v>193</v>
      </c>
      <c r="C2" s="23" t="s">
        <v>133</v>
      </c>
      <c r="D2" s="23" t="s">
        <v>125</v>
      </c>
      <c r="E2" s="24" t="s">
        <v>134</v>
      </c>
      <c r="F2" s="24" t="s">
        <v>135</v>
      </c>
      <c r="G2" s="24" t="s">
        <v>136</v>
      </c>
      <c r="H2" s="25"/>
      <c r="I2" s="25" t="s">
        <v>137</v>
      </c>
      <c r="J2" s="25" t="s">
        <v>189</v>
      </c>
      <c r="K2" s="25" t="s">
        <v>192</v>
      </c>
      <c r="L2" s="23">
        <v>10001</v>
      </c>
      <c r="M2" s="23"/>
      <c r="N2" s="26" t="s">
        <v>196</v>
      </c>
      <c r="O2" s="23"/>
      <c r="P2" s="23" t="s">
        <v>188</v>
      </c>
      <c r="Q2" s="23">
        <v>10</v>
      </c>
      <c r="R2" s="23">
        <f>0.95*Q2</f>
        <v>9.5</v>
      </c>
      <c r="S2" s="27" t="s">
        <v>126</v>
      </c>
      <c r="T2" s="23">
        <v>10640</v>
      </c>
      <c r="U2" s="23">
        <v>11065.6</v>
      </c>
      <c r="V2" s="23">
        <v>10959.2</v>
      </c>
    </row>
    <row r="3" spans="1:22" ht="18.75">
      <c r="A3" s="30" t="s">
        <v>132</v>
      </c>
      <c r="B3" s="23" t="s">
        <v>193</v>
      </c>
      <c r="C3" s="23" t="s">
        <v>133</v>
      </c>
      <c r="D3" s="23" t="s">
        <v>127</v>
      </c>
      <c r="E3" s="24" t="s">
        <v>134</v>
      </c>
      <c r="F3" s="24" t="s">
        <v>135</v>
      </c>
      <c r="G3" s="24" t="s">
        <v>136</v>
      </c>
      <c r="H3" s="25"/>
      <c r="I3" s="24" t="s">
        <v>138</v>
      </c>
      <c r="J3" s="25" t="s">
        <v>189</v>
      </c>
      <c r="K3" s="25" t="s">
        <v>192</v>
      </c>
      <c r="L3" s="23">
        <v>10001</v>
      </c>
      <c r="M3" s="23"/>
      <c r="N3" s="26" t="s">
        <v>196</v>
      </c>
      <c r="O3" s="23"/>
      <c r="P3" s="23" t="s">
        <v>188</v>
      </c>
      <c r="Q3" s="23">
        <v>2</v>
      </c>
      <c r="R3" s="23">
        <f>0.95*Q3</f>
        <v>1.9</v>
      </c>
      <c r="S3" s="27" t="s">
        <v>126</v>
      </c>
      <c r="T3" s="23">
        <v>2128</v>
      </c>
      <c r="U3" s="23">
        <v>2213.12</v>
      </c>
      <c r="V3" s="23">
        <v>2191.84</v>
      </c>
    </row>
    <row r="4" spans="1:22" ht="18.75">
      <c r="A4" s="30" t="s">
        <v>141</v>
      </c>
      <c r="B4" s="23" t="s">
        <v>194</v>
      </c>
      <c r="C4" s="26" t="s">
        <v>145</v>
      </c>
      <c r="D4" s="26" t="s">
        <v>125</v>
      </c>
      <c r="E4" s="24" t="s">
        <v>134</v>
      </c>
      <c r="F4" s="24" t="s">
        <v>146</v>
      </c>
      <c r="G4" s="24" t="s">
        <v>147</v>
      </c>
      <c r="H4" s="25"/>
      <c r="I4" s="25" t="s">
        <v>148</v>
      </c>
      <c r="J4" s="24" t="s">
        <v>191</v>
      </c>
      <c r="K4" s="25" t="s">
        <v>192</v>
      </c>
      <c r="L4" s="23">
        <v>10001</v>
      </c>
      <c r="M4" s="23"/>
      <c r="N4" s="26" t="s">
        <v>196</v>
      </c>
      <c r="O4" s="26"/>
      <c r="P4" s="23" t="s">
        <v>188</v>
      </c>
      <c r="Q4" s="23">
        <v>20</v>
      </c>
      <c r="R4" s="23">
        <f>0.23*Q4</f>
        <v>4.6000000000000005</v>
      </c>
      <c r="S4" s="27" t="s">
        <v>126</v>
      </c>
      <c r="T4" s="23">
        <v>460.00000000000006</v>
      </c>
      <c r="U4" s="23">
        <v>478.40000000000003</v>
      </c>
      <c r="V4" s="23">
        <v>473.80000000000007</v>
      </c>
    </row>
    <row r="5" spans="1:22" ht="18.75">
      <c r="A5" s="30" t="s">
        <v>141</v>
      </c>
      <c r="B5" s="26" t="s">
        <v>195</v>
      </c>
      <c r="C5" s="26" t="s">
        <v>149</v>
      </c>
      <c r="D5" s="26" t="s">
        <v>125</v>
      </c>
      <c r="E5" s="24" t="s">
        <v>134</v>
      </c>
      <c r="F5" s="24" t="s">
        <v>135</v>
      </c>
      <c r="G5" s="24" t="s">
        <v>150</v>
      </c>
      <c r="H5" s="25"/>
      <c r="I5" s="25" t="s">
        <v>151</v>
      </c>
      <c r="J5" s="24" t="s">
        <v>190</v>
      </c>
      <c r="K5" s="25" t="s">
        <v>192</v>
      </c>
      <c r="L5" s="23">
        <v>10001</v>
      </c>
      <c r="M5" s="23"/>
      <c r="N5" s="26" t="s">
        <v>196</v>
      </c>
      <c r="O5" s="26"/>
      <c r="P5" s="23" t="s">
        <v>188</v>
      </c>
      <c r="Q5" s="26">
        <v>2</v>
      </c>
      <c r="R5" s="23">
        <f>0.98*Q5</f>
        <v>1.96</v>
      </c>
      <c r="S5" s="27" t="s">
        <v>126</v>
      </c>
      <c r="T5" s="23">
        <v>6664</v>
      </c>
      <c r="U5" s="23">
        <v>6930.56</v>
      </c>
      <c r="V5" s="23">
        <v>6863.92</v>
      </c>
    </row>
    <row r="6" spans="1:22" ht="18.75">
      <c r="A6" s="30" t="s">
        <v>142</v>
      </c>
      <c r="B6" s="26" t="s">
        <v>194</v>
      </c>
      <c r="C6" s="26" t="s">
        <v>145</v>
      </c>
      <c r="D6" s="23" t="s">
        <v>125</v>
      </c>
      <c r="E6" s="24" t="s">
        <v>134</v>
      </c>
      <c r="F6" s="24" t="s">
        <v>135</v>
      </c>
      <c r="G6" s="24" t="s">
        <v>136</v>
      </c>
      <c r="H6" s="25"/>
      <c r="I6" s="25" t="s">
        <v>137</v>
      </c>
      <c r="J6" s="24" t="s">
        <v>191</v>
      </c>
      <c r="K6" s="25" t="s">
        <v>192</v>
      </c>
      <c r="L6" s="23">
        <v>10001</v>
      </c>
      <c r="M6" s="23"/>
      <c r="N6" s="26" t="s">
        <v>196</v>
      </c>
      <c r="O6" s="23"/>
      <c r="P6" s="23" t="s">
        <v>188</v>
      </c>
      <c r="Q6" s="23">
        <v>10</v>
      </c>
      <c r="R6" s="23">
        <f>0.95*Q6</f>
        <v>9.5</v>
      </c>
      <c r="S6" s="27" t="s">
        <v>126</v>
      </c>
      <c r="T6" s="23">
        <v>950</v>
      </c>
      <c r="U6" s="23">
        <v>988</v>
      </c>
      <c r="V6" s="23">
        <v>978.5</v>
      </c>
    </row>
    <row r="7" spans="1:22" ht="18.75">
      <c r="A7" s="30" t="s">
        <v>142</v>
      </c>
      <c r="B7" s="26" t="s">
        <v>194</v>
      </c>
      <c r="C7" s="26" t="s">
        <v>145</v>
      </c>
      <c r="D7" s="23" t="s">
        <v>127</v>
      </c>
      <c r="E7" s="24" t="s">
        <v>134</v>
      </c>
      <c r="F7" s="24" t="s">
        <v>135</v>
      </c>
      <c r="G7" s="24" t="s">
        <v>136</v>
      </c>
      <c r="H7" s="25"/>
      <c r="I7" s="24" t="s">
        <v>138</v>
      </c>
      <c r="J7" s="24" t="s">
        <v>191</v>
      </c>
      <c r="K7" s="25" t="s">
        <v>192</v>
      </c>
      <c r="L7" s="23">
        <v>10001</v>
      </c>
      <c r="M7" s="23"/>
      <c r="N7" s="26" t="s">
        <v>196</v>
      </c>
      <c r="O7" s="23"/>
      <c r="P7" s="23" t="s">
        <v>188</v>
      </c>
      <c r="Q7" s="23">
        <v>2</v>
      </c>
      <c r="R7" s="23">
        <f>0.95*Q7</f>
        <v>1.9</v>
      </c>
      <c r="S7" s="27" t="s">
        <v>126</v>
      </c>
      <c r="T7" s="23">
        <v>190</v>
      </c>
      <c r="U7" s="23">
        <v>197.6</v>
      </c>
      <c r="V7" s="23">
        <v>195.7</v>
      </c>
    </row>
    <row r="8" spans="1:22" ht="18.75">
      <c r="A8" s="30" t="s">
        <v>156</v>
      </c>
      <c r="B8" s="26" t="s">
        <v>194</v>
      </c>
      <c r="C8" s="26" t="s">
        <v>145</v>
      </c>
      <c r="D8" s="26" t="s">
        <v>125</v>
      </c>
      <c r="E8" s="24" t="s">
        <v>134</v>
      </c>
      <c r="F8" s="24" t="s">
        <v>146</v>
      </c>
      <c r="G8" s="24" t="s">
        <v>147</v>
      </c>
      <c r="H8" s="25"/>
      <c r="I8" s="25" t="s">
        <v>148</v>
      </c>
      <c r="J8" s="24" t="s">
        <v>191</v>
      </c>
      <c r="K8" s="25" t="s">
        <v>192</v>
      </c>
      <c r="L8" s="23">
        <v>10001</v>
      </c>
      <c r="M8" s="23"/>
      <c r="N8" s="26" t="s">
        <v>196</v>
      </c>
      <c r="O8" s="26"/>
      <c r="P8" s="23" t="s">
        <v>188</v>
      </c>
      <c r="Q8" s="23">
        <v>20</v>
      </c>
      <c r="R8" s="23">
        <f>0.23*Q8</f>
        <v>4.6000000000000005</v>
      </c>
      <c r="S8" s="27" t="s">
        <v>126</v>
      </c>
      <c r="T8" s="23">
        <v>460.00000000000006</v>
      </c>
      <c r="U8" s="23">
        <v>478.40000000000003</v>
      </c>
      <c r="V8" s="23">
        <v>473.80000000000007</v>
      </c>
    </row>
    <row r="9" spans="1:22" ht="18.75">
      <c r="A9" s="30" t="s">
        <v>157</v>
      </c>
      <c r="B9" s="26" t="s">
        <v>194</v>
      </c>
      <c r="C9" s="26" t="s">
        <v>145</v>
      </c>
      <c r="D9" s="26" t="s">
        <v>125</v>
      </c>
      <c r="E9" s="24" t="s">
        <v>134</v>
      </c>
      <c r="F9" s="24" t="s">
        <v>146</v>
      </c>
      <c r="G9" s="24" t="s">
        <v>147</v>
      </c>
      <c r="H9" s="25"/>
      <c r="I9" s="25" t="s">
        <v>148</v>
      </c>
      <c r="J9" s="24" t="s">
        <v>191</v>
      </c>
      <c r="K9" s="25" t="s">
        <v>192</v>
      </c>
      <c r="L9" s="23">
        <v>10001</v>
      </c>
      <c r="M9" s="23"/>
      <c r="N9" s="26" t="s">
        <v>196</v>
      </c>
      <c r="O9" s="26"/>
      <c r="P9" s="23" t="s">
        <v>188</v>
      </c>
      <c r="Q9" s="23">
        <v>20</v>
      </c>
      <c r="R9" s="23">
        <f>0.23*Q9</f>
        <v>4.6000000000000005</v>
      </c>
      <c r="S9" s="27" t="s">
        <v>126</v>
      </c>
      <c r="T9" s="23">
        <v>460.00000000000006</v>
      </c>
      <c r="U9" s="23">
        <v>478.40000000000003</v>
      </c>
      <c r="V9" s="23">
        <v>473.80000000000007</v>
      </c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2024-05-09T09:16:08Z</dcterms:modified>
</cp:coreProperties>
</file>