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490" windowHeight="7650" firstSheet="2" activeTab="4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9" i="6"/>
  <c r="R8"/>
  <c r="R7"/>
  <c r="R6"/>
  <c r="R5"/>
  <c r="R4"/>
  <c r="R3"/>
  <c r="R2"/>
</calcChain>
</file>

<file path=xl/sharedStrings.xml><?xml version="1.0" encoding="utf-8"?>
<sst xmlns="http://schemas.openxmlformats.org/spreadsheetml/2006/main" count="469" uniqueCount="198">
  <si>
    <r>
      <t>Product Title</t>
    </r>
    <r>
      <rPr>
        <sz val="8.25"/>
        <color rgb="FFF99595"/>
        <rFont val="Arial"/>
        <family val="2"/>
      </rPr>
      <t>*</t>
    </r>
  </si>
  <si>
    <t>Design</t>
  </si>
  <si>
    <t>FDV54541</t>
  </si>
  <si>
    <t>Short Description</t>
  </si>
  <si>
    <t>Metal</t>
  </si>
  <si>
    <t>Purity</t>
  </si>
  <si>
    <t>Color</t>
  </si>
  <si>
    <t>Size</t>
  </si>
  <si>
    <t>Length</t>
  </si>
  <si>
    <t>Categroy</t>
  </si>
  <si>
    <t>Collection</t>
  </si>
  <si>
    <t>Style</t>
  </si>
  <si>
    <t>Occasion</t>
  </si>
  <si>
    <t>Age</t>
  </si>
  <si>
    <t>Gender</t>
  </si>
  <si>
    <t>Qty</t>
  </si>
  <si>
    <t>Gwt</t>
  </si>
  <si>
    <t>Nwt</t>
  </si>
  <si>
    <t>Unit</t>
  </si>
  <si>
    <t>Cost Price</t>
  </si>
  <si>
    <t>TagPrice</t>
  </si>
  <si>
    <t>Sale Price</t>
  </si>
  <si>
    <t>Long Description</t>
  </si>
  <si>
    <t>Other Metal</t>
  </si>
  <si>
    <t>Weight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</si>
  <si>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</si>
  <si>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</si>
  <si>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</si>
  <si>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</si>
  <si>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</si>
  <si>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</si>
  <si>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</si>
  <si>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</si>
  <si>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</si>
  <si>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</si>
  <si>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Quantity</t>
  </si>
  <si>
    <t>Weight Unit</t>
  </si>
  <si>
    <t>Avability</t>
  </si>
  <si>
    <t>Country</t>
  </si>
  <si>
    <t>Pincode</t>
  </si>
  <si>
    <t>India</t>
  </si>
  <si>
    <t>302004,30205,</t>
  </si>
  <si>
    <t>Value type</t>
  </si>
  <si>
    <t>Example value</t>
  </si>
  <si>
    <t>Product Title</t>
  </si>
  <si>
    <t>Text</t>
  </si>
  <si>
    <t>Short descritpion</t>
  </si>
  <si>
    <t>Stone Type</t>
  </si>
  <si>
    <t>Dropdown</t>
  </si>
  <si>
    <t>White/Fancy</t>
  </si>
  <si>
    <t>if stone type White then</t>
  </si>
  <si>
    <t>D/E/F/G/H/I/J/K/L/M/N/O/P/Q/R/S/T/U/V/W/X/Y/Z</t>
  </si>
  <si>
    <t xml:space="preserve">else </t>
  </si>
  <si>
    <t>Color 1</t>
  </si>
  <si>
    <t>Black/Blue/Brown/Yellow/Pink/Orange/Red</t>
  </si>
  <si>
    <t>Color 2</t>
  </si>
  <si>
    <t>end</t>
  </si>
  <si>
    <t>FAINT/FANCY/FANCY DARK/FANCY DEEP/FANCY INTENSE/FANCY LIGHT/FANCY VIVID/LIGHT/VERY LIGHT</t>
  </si>
  <si>
    <t>ROUND/MARQUIES/HEART/PEAR</t>
  </si>
  <si>
    <t>Cut</t>
  </si>
  <si>
    <t>EXCELLENT/FAIR/GOOD/NA/POOR/VERY GOOD</t>
  </si>
  <si>
    <t>I1/I2/I3/SI/SI1/SI2/SI3/VS/VVS/VVS1</t>
  </si>
  <si>
    <t>Overtone</t>
  </si>
  <si>
    <t>Treatement</t>
  </si>
  <si>
    <t>Depth%</t>
  </si>
  <si>
    <t>Table%</t>
  </si>
  <si>
    <t>Polish</t>
  </si>
  <si>
    <t>dropdown</t>
  </si>
  <si>
    <t>GOOD/VERY GOOD/EXCELLENT/FAIR</t>
  </si>
  <si>
    <t>Symmetry</t>
  </si>
  <si>
    <t>Girdle Min</t>
  </si>
  <si>
    <t>Thin/Very Thin/Extra Thin/Slightly Thik/Thick/Very Thick</t>
  </si>
  <si>
    <t>Girdle Max</t>
  </si>
  <si>
    <t>Girdle Cond.</t>
  </si>
  <si>
    <t>Polished/Faceted/Burted</t>
  </si>
  <si>
    <t>Girdle%</t>
  </si>
  <si>
    <t>Culet Size</t>
  </si>
  <si>
    <t>Culet Condition</t>
  </si>
  <si>
    <t>Fluoresence Intensity</t>
  </si>
  <si>
    <t>FAINT/MEDIUM/NONE/STRONG/VERY STRONG</t>
  </si>
  <si>
    <t>Fluoresence Color</t>
  </si>
  <si>
    <t>Corow Hight</t>
  </si>
  <si>
    <t>Crown Angle</t>
  </si>
  <si>
    <t>Pavillion Depth</t>
  </si>
  <si>
    <t>Pavillion Angle</t>
  </si>
  <si>
    <t>Black Inclusion</t>
  </si>
  <si>
    <t>HEAVY/LIGHT/MEDIUM/NONE</t>
  </si>
  <si>
    <t>Center Inclusion</t>
  </si>
  <si>
    <t>Shade</t>
  </si>
  <si>
    <t>Milky</t>
  </si>
  <si>
    <t>Keys To Symobls</t>
  </si>
  <si>
    <t>LAB</t>
  </si>
  <si>
    <t>GIA/HRD</t>
  </si>
  <si>
    <t>Certificate</t>
  </si>
  <si>
    <t>Add multiple certificate</t>
  </si>
  <si>
    <t>+</t>
  </si>
  <si>
    <t>Product_Title</t>
  </si>
  <si>
    <t>Short_Description</t>
  </si>
  <si>
    <t>Long_Description</t>
  </si>
  <si>
    <t>Measurement</t>
  </si>
  <si>
    <t>Category</t>
  </si>
  <si>
    <t>Category_type</t>
  </si>
  <si>
    <t>Gross_wt</t>
  </si>
  <si>
    <t>Net_wt</t>
  </si>
  <si>
    <t>Cost_Price</t>
  </si>
  <si>
    <t>Tag_Price</t>
  </si>
  <si>
    <t>Sale_Price</t>
  </si>
  <si>
    <t>Product_Type</t>
  </si>
  <si>
    <t>Status</t>
  </si>
  <si>
    <t>Search_Keyword</t>
  </si>
  <si>
    <t>Meta_Keyword</t>
  </si>
  <si>
    <t>Metal_Description</t>
  </si>
  <si>
    <t>Premium</t>
  </si>
  <si>
    <t>Closeout</t>
  </si>
  <si>
    <t>Featured</t>
  </si>
  <si>
    <t>Banner</t>
  </si>
  <si>
    <t>YELLOW</t>
  </si>
  <si>
    <t>3-5</t>
  </si>
  <si>
    <t>FEMALE</t>
  </si>
  <si>
    <t>Image</t>
  </si>
  <si>
    <t>Thumbnail</t>
  </si>
  <si>
    <t>Stone_Type</t>
  </si>
  <si>
    <t>Color2</t>
  </si>
  <si>
    <t>Certificate_no</t>
  </si>
  <si>
    <t>Certificate_file</t>
  </si>
  <si>
    <t>ROUND</t>
  </si>
  <si>
    <t>Cts</t>
  </si>
  <si>
    <t>OVAL</t>
  </si>
  <si>
    <t>ROSE</t>
  </si>
  <si>
    <t>EARRINGS</t>
  </si>
  <si>
    <t>Made with 925 Silver</t>
  </si>
  <si>
    <t>Silver Pink Flower Mini Drop Earrings</t>
  </si>
  <si>
    <t>T-090524-1</t>
  </si>
  <si>
    <t>PINK SAPPHIRE</t>
  </si>
  <si>
    <t>CUT</t>
  </si>
  <si>
    <t>A+</t>
  </si>
  <si>
    <t>PINK</t>
  </si>
  <si>
    <t>.90 MM</t>
  </si>
  <si>
    <t>7X4 MM</t>
  </si>
  <si>
    <t>Adore the floral warmth with these earrings. They are perfect for complementing your festive or party look.</t>
  </si>
  <si>
    <t>2.4 X 0.8 CM</t>
  </si>
  <si>
    <t>T-090524-2</t>
  </si>
  <si>
    <t>T-090524-3</t>
  </si>
  <si>
    <t>Silver Zircon Emerald Sunshine Studs</t>
  </si>
  <si>
    <t>Like the greenery that soothes your eye, these decorative earrings give a composure with grandness. They would be the perfect addition to complete your festive attire.</t>
  </si>
  <si>
    <t>CUBIC ZIRCON</t>
  </si>
  <si>
    <t>A++</t>
  </si>
  <si>
    <t>WHITE</t>
  </si>
  <si>
    <t>0.40 MM</t>
  </si>
  <si>
    <t>EMERALD</t>
  </si>
  <si>
    <t>GREEN</t>
  </si>
  <si>
    <t>2X2</t>
  </si>
  <si>
    <t>1.5 X 1.5 CM</t>
  </si>
  <si>
    <t>Rose Gold Drop Wreath Studs</t>
  </si>
  <si>
    <t>Circle up your beautiful journey of life with ups and downs with these wreaths. Gift yourself these earrings, made only of love.</t>
  </si>
  <si>
    <t>1.27 X 1.3 CM</t>
  </si>
  <si>
    <t>T-090524-4</t>
  </si>
  <si>
    <t>T-090524-5</t>
  </si>
  <si>
    <t>Golden Heart Will Go On Studs</t>
  </si>
  <si>
    <t>Carry off that chic look with these earrings. They are your ideal choice for gifting your soulmates.</t>
  </si>
  <si>
    <t>0.8 X 0.9 CM</t>
  </si>
  <si>
    <t>Rose Gold Made for Each Other Stud Earrings</t>
  </si>
  <si>
    <t>Invoke the desires that are deeply set in your heart. These earrings are sure to make a delightful impression.</t>
  </si>
  <si>
    <t>925-SILVER</t>
  </si>
  <si>
    <t>FESTIVE LOOK</t>
  </si>
  <si>
    <t>MADE OF LOVE</t>
  </si>
  <si>
    <t>CHOICE FOR GIFTING</t>
  </si>
  <si>
    <t>HEART</t>
  </si>
  <si>
    <t>Pcs</t>
  </si>
  <si>
    <t>T-090524-1.jpg</t>
  </si>
  <si>
    <t>T-090524-1A.jpg</t>
  </si>
  <si>
    <t>T-090524-1B.jpg</t>
  </si>
  <si>
    <t>T-090524-1C.jpg</t>
  </si>
  <si>
    <t>T-090524-2.jpg</t>
  </si>
  <si>
    <t>T-090524-2A.jpg</t>
  </si>
  <si>
    <t>T-090524-2B.jpg</t>
  </si>
  <si>
    <t>T-090524-3.jpg</t>
  </si>
  <si>
    <t>T-090524-3A.jpg</t>
  </si>
  <si>
    <t>T-090524-3B.jpg</t>
  </si>
  <si>
    <t>T-090524-4.jpg</t>
  </si>
  <si>
    <t>T-090524-4A.jpg</t>
  </si>
  <si>
    <t>T-090524-4B.jpg</t>
  </si>
  <si>
    <t>T-090524-5.jpg</t>
  </si>
  <si>
    <t>T-090524-5A.jpg</t>
  </si>
  <si>
    <t>T-090524-5B.jpg</t>
  </si>
  <si>
    <t>ON ORDER</t>
  </si>
  <si>
    <t>ACTIVE</t>
  </si>
  <si>
    <t>LATEST</t>
  </si>
  <si>
    <t>INDIA</t>
  </si>
  <si>
    <t>VIVID</t>
  </si>
  <si>
    <t>INTENSE</t>
  </si>
  <si>
    <t>LIGHT</t>
  </si>
  <si>
    <t>GRS</t>
  </si>
  <si>
    <t>SAPPHIRE</t>
  </si>
  <si>
    <t>CZ</t>
  </si>
  <si>
    <t>PRECIOUS</t>
  </si>
  <si>
    <t>NATURAL</t>
  </si>
  <si>
    <t>Yes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</si>
</sst>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E9E9EF"/>
      </left>
      <right style="medium">
        <color rgb="FFE9E9EF"/>
      </right>
      <top style="medium">
        <color rgb="FFE9E9EF"/>
      </top>
      <bottom style="medium">
        <color rgb="FFE9E9EF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3" borderId="0" xfId="0" applyFont="1" applyFill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0" fillId="0" borderId="0" xfId="0" applyFont="1" applyBorder="1"/>
    <xf numFmtId="0" fontId="6" fillId="0" borderId="0" xfId="0" applyFont="1" applyBorder="1"/>
    <xf numFmtId="49" fontId="0" fillId="0" borderId="0" xfId="0" applyNumberFormat="1" applyBorder="1"/>
    <xf numFmtId="0" fontId="0" fillId="0" borderId="0" xfId="0" applyFont="1" applyFill="1" applyBorder="1"/>
    <xf numFmtId="0" fontId="7" fillId="0" borderId="0" xfId="0" applyFont="1" applyAlignment="1">
      <alignment wrapText="1"/>
    </xf>
    <xf numFmtId="0" fontId="0" fillId="0" borderId="0" xfId="0" applyFont="1" applyAlignme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5" fillId="0" borderId="0" xfId="0" applyFont="1"/>
    <xf numFmtId="0" fontId="8" fillId="0" borderId="0" xfId="0" applyFont="1" applyFill="1" applyBorder="1"/>
    <xf numFmtId="0" fontId="9" fillId="0" borderId="0" xfId="0" applyFont="1" applyFill="1" applyBorder="1"/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1" fillId="4" borderId="4" xfId="0" applyFont="1" applyFill="1" applyBorder="1" applyAlignment="1">
      <alignment horizontal="left" indent="1"/>
    </xf>
    <xf numFmtId="0" fontId="6" fillId="0" borderId="0" xfId="0" applyFont="1" applyFill="1" applyBorder="1"/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1</v>
      </c>
      <c r="E3" t="s">
        <v>2</v>
      </c>
    </row>
    <row r="4" spans="4:5">
      <c r="D4" s="1" t="s">
        <v>3</v>
      </c>
    </row>
    <row r="5" spans="4:5">
      <c r="D5" t="s">
        <v>4</v>
      </c>
    </row>
    <row r="6" spans="4:5">
      <c r="D6" t="s">
        <v>5</v>
      </c>
    </row>
    <row r="7" spans="4:5">
      <c r="D7" s="1" t="s">
        <v>6</v>
      </c>
    </row>
    <row r="8" spans="4:5">
      <c r="D8" s="1" t="s">
        <v>7</v>
      </c>
    </row>
    <row r="9" spans="4:5">
      <c r="D9" s="1" t="s">
        <v>8</v>
      </c>
    </row>
    <row r="10" spans="4:5">
      <c r="D10" s="1" t="s">
        <v>9</v>
      </c>
    </row>
    <row r="11" spans="4:5">
      <c r="D11" s="1" t="s">
        <v>10</v>
      </c>
    </row>
    <row r="12" spans="4:5">
      <c r="D12" s="1" t="s">
        <v>11</v>
      </c>
    </row>
    <row r="13" spans="4:5">
      <c r="D13" s="1" t="s">
        <v>12</v>
      </c>
    </row>
    <row r="14" spans="4:5">
      <c r="D14" s="1" t="s">
        <v>13</v>
      </c>
    </row>
    <row r="15" spans="4:5">
      <c r="D15" s="1" t="s">
        <v>14</v>
      </c>
    </row>
    <row r="16" spans="4:5">
      <c r="D16" s="1" t="s">
        <v>15</v>
      </c>
    </row>
    <row r="17" spans="3:19">
      <c r="D17" s="1" t="s">
        <v>16</v>
      </c>
    </row>
    <row r="18" spans="3:19">
      <c r="D18" s="1" t="s">
        <v>17</v>
      </c>
    </row>
    <row r="19" spans="3:19">
      <c r="D19" s="1" t="s">
        <v>18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22</v>
      </c>
    </row>
    <row r="24" spans="3:19">
      <c r="D24" s="1"/>
    </row>
    <row r="25" spans="3:19">
      <c r="D25" s="1"/>
    </row>
    <row r="26" spans="3:19">
      <c r="C26" t="s">
        <v>23</v>
      </c>
      <c r="D26" s="2" t="s">
        <v>4</v>
      </c>
      <c r="E26" s="3" t="s">
        <v>5</v>
      </c>
      <c r="F26" s="3" t="s">
        <v>24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25</v>
      </c>
      <c r="D29" s="4" t="s">
        <v>26</v>
      </c>
      <c r="E29" s="4" t="s">
        <v>27</v>
      </c>
      <c r="F29" s="5" t="s">
        <v>28</v>
      </c>
      <c r="G29" s="2" t="s">
        <v>29</v>
      </c>
      <c r="H29" s="3" t="s">
        <v>6</v>
      </c>
      <c r="I29" s="3" t="s">
        <v>7</v>
      </c>
      <c r="J29" s="3" t="s">
        <v>30</v>
      </c>
      <c r="K29" s="3" t="s">
        <v>31</v>
      </c>
      <c r="L29" s="3" t="s">
        <v>32</v>
      </c>
      <c r="M29" s="3" t="s">
        <v>33</v>
      </c>
      <c r="N29" s="3" t="s">
        <v>34</v>
      </c>
      <c r="O29" s="3" t="s">
        <v>35</v>
      </c>
      <c r="P29" s="3" t="s">
        <v>24</v>
      </c>
      <c r="Q29" s="3" t="s">
        <v>36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37</v>
      </c>
      <c r="D33" s="3" t="s">
        <v>38</v>
      </c>
      <c r="E33" s="3" t="s">
        <v>39</v>
      </c>
    </row>
    <row r="34" spans="3:5">
      <c r="D34" s="3" t="s">
        <v>40</v>
      </c>
      <c r="E34" s="3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42</v>
      </c>
      <c r="G1" t="s">
        <v>43</v>
      </c>
    </row>
    <row r="2" spans="4:7">
      <c r="E2" t="s">
        <v>44</v>
      </c>
      <c r="F2" t="s">
        <v>45</v>
      </c>
    </row>
    <row r="3" spans="4:7">
      <c r="E3" t="s">
        <v>46</v>
      </c>
      <c r="F3" t="s">
        <v>45</v>
      </c>
    </row>
    <row r="4" spans="4:7">
      <c r="E4" t="s">
        <v>35</v>
      </c>
      <c r="F4" t="s">
        <v>45</v>
      </c>
    </row>
    <row r="5" spans="4:7">
      <c r="E5" t="s">
        <v>24</v>
      </c>
      <c r="F5" t="s">
        <v>45</v>
      </c>
    </row>
    <row r="6" spans="4:7">
      <c r="E6" t="s">
        <v>47</v>
      </c>
      <c r="F6" t="s">
        <v>48</v>
      </c>
      <c r="G6" t="s">
        <v>49</v>
      </c>
    </row>
    <row r="7" spans="4:7">
      <c r="E7" t="s">
        <v>26</v>
      </c>
      <c r="F7" t="s">
        <v>48</v>
      </c>
    </row>
    <row r="9" spans="4:7">
      <c r="D9" s="7" t="s">
        <v>50</v>
      </c>
      <c r="E9" s="7"/>
      <c r="F9" s="7"/>
      <c r="G9" s="7"/>
    </row>
    <row r="10" spans="4:7">
      <c r="D10" s="7"/>
      <c r="E10" s="7" t="s">
        <v>6</v>
      </c>
      <c r="F10" s="7" t="s">
        <v>48</v>
      </c>
      <c r="G10" s="7" t="s">
        <v>51</v>
      </c>
    </row>
    <row r="11" spans="4:7">
      <c r="D11" s="7" t="s">
        <v>52</v>
      </c>
      <c r="E11" s="7"/>
      <c r="F11" s="7"/>
      <c r="G11" s="7"/>
    </row>
    <row r="12" spans="4:7">
      <c r="D12" s="7"/>
      <c r="E12" s="7" t="s">
        <v>53</v>
      </c>
      <c r="F12" s="7" t="s">
        <v>48</v>
      </c>
      <c r="G12" s="7" t="s">
        <v>54</v>
      </c>
    </row>
    <row r="13" spans="4:7">
      <c r="D13" s="7"/>
      <c r="E13" s="7" t="s">
        <v>55</v>
      </c>
      <c r="F13" s="7" t="s">
        <v>48</v>
      </c>
      <c r="G13" s="7" t="s">
        <v>54</v>
      </c>
    </row>
    <row r="14" spans="4:7">
      <c r="D14" s="7" t="s">
        <v>56</v>
      </c>
      <c r="E14" s="7"/>
      <c r="F14" s="7"/>
      <c r="G14" s="7"/>
    </row>
    <row r="15" spans="4:7">
      <c r="E15" t="s">
        <v>30</v>
      </c>
      <c r="G15" s="7" t="s">
        <v>57</v>
      </c>
    </row>
    <row r="16" spans="4:7">
      <c r="E16" t="s">
        <v>27</v>
      </c>
      <c r="F16" t="s">
        <v>48</v>
      </c>
      <c r="G16" s="7" t="s">
        <v>58</v>
      </c>
    </row>
    <row r="17" spans="5:7">
      <c r="E17" t="s">
        <v>59</v>
      </c>
      <c r="F17" t="s">
        <v>48</v>
      </c>
      <c r="G17" s="7" t="s">
        <v>60</v>
      </c>
    </row>
    <row r="18" spans="5:7">
      <c r="E18" t="s">
        <v>29</v>
      </c>
      <c r="F18" t="s">
        <v>48</v>
      </c>
      <c r="G18" s="7" t="s">
        <v>61</v>
      </c>
    </row>
    <row r="19" spans="5:7">
      <c r="E19" t="s">
        <v>62</v>
      </c>
      <c r="F19" t="s">
        <v>45</v>
      </c>
    </row>
    <row r="20" spans="5:7">
      <c r="E20" t="s">
        <v>63</v>
      </c>
      <c r="F20" t="s">
        <v>48</v>
      </c>
    </row>
    <row r="21" spans="5:7">
      <c r="E21" t="s">
        <v>34</v>
      </c>
      <c r="F21" t="s">
        <v>45</v>
      </c>
    </row>
    <row r="23" spans="5:7">
      <c r="E23" t="s">
        <v>64</v>
      </c>
      <c r="F23" t="s">
        <v>45</v>
      </c>
    </row>
    <row r="24" spans="5:7">
      <c r="E24" t="s">
        <v>65</v>
      </c>
      <c r="F24" t="s">
        <v>45</v>
      </c>
    </row>
    <row r="25" spans="5:7">
      <c r="E25" t="s">
        <v>66</v>
      </c>
      <c r="F25" t="s">
        <v>67</v>
      </c>
      <c r="G25" t="s">
        <v>68</v>
      </c>
    </row>
    <row r="26" spans="5:7">
      <c r="E26" t="s">
        <v>69</v>
      </c>
      <c r="F26" t="s">
        <v>67</v>
      </c>
      <c r="G26" t="s">
        <v>68</v>
      </c>
    </row>
    <row r="27" spans="5:7">
      <c r="E27" t="s">
        <v>70</v>
      </c>
      <c r="F27" t="s">
        <v>48</v>
      </c>
      <c r="G27" t="s">
        <v>71</v>
      </c>
    </row>
    <row r="28" spans="5:7">
      <c r="E28" t="s">
        <v>72</v>
      </c>
      <c r="F28" t="s">
        <v>48</v>
      </c>
      <c r="G28" t="s">
        <v>71</v>
      </c>
    </row>
    <row r="29" spans="5:7">
      <c r="E29" t="s">
        <v>73</v>
      </c>
      <c r="F29" t="s">
        <v>67</v>
      </c>
      <c r="G29" t="s">
        <v>74</v>
      </c>
    </row>
    <row r="30" spans="5:7">
      <c r="E30" t="s">
        <v>75</v>
      </c>
      <c r="F30" t="s">
        <v>45</v>
      </c>
      <c r="G30">
        <v>10</v>
      </c>
    </row>
    <row r="31" spans="5:7">
      <c r="E31" t="s">
        <v>76</v>
      </c>
      <c r="F31" t="s">
        <v>67</v>
      </c>
    </row>
    <row r="32" spans="5:7">
      <c r="E32" t="s">
        <v>77</v>
      </c>
      <c r="F32" t="s">
        <v>67</v>
      </c>
    </row>
    <row r="33" spans="5:7">
      <c r="E33" t="s">
        <v>78</v>
      </c>
      <c r="F33" t="s">
        <v>67</v>
      </c>
      <c r="G33" t="s">
        <v>79</v>
      </c>
    </row>
    <row r="34" spans="5:7">
      <c r="E34" t="s">
        <v>80</v>
      </c>
      <c r="F34" t="s">
        <v>67</v>
      </c>
      <c r="G34" t="s">
        <v>54</v>
      </c>
    </row>
    <row r="35" spans="5:7">
      <c r="E35" t="s">
        <v>81</v>
      </c>
      <c r="F35" t="s">
        <v>45</v>
      </c>
      <c r="G35">
        <v>20</v>
      </c>
    </row>
    <row r="36" spans="5:7">
      <c r="E36" t="s">
        <v>82</v>
      </c>
      <c r="F36" t="s">
        <v>45</v>
      </c>
      <c r="G36">
        <v>15</v>
      </c>
    </row>
    <row r="37" spans="5:7">
      <c r="E37" t="s">
        <v>83</v>
      </c>
      <c r="F37" t="s">
        <v>45</v>
      </c>
      <c r="G37">
        <v>75</v>
      </c>
    </row>
    <row r="38" spans="5:7">
      <c r="E38" t="s">
        <v>84</v>
      </c>
      <c r="F38" t="s">
        <v>45</v>
      </c>
      <c r="G38">
        <v>55</v>
      </c>
    </row>
    <row r="39" spans="5:7">
      <c r="E39" t="s">
        <v>85</v>
      </c>
      <c r="F39" t="s">
        <v>67</v>
      </c>
      <c r="G39" t="s">
        <v>86</v>
      </c>
    </row>
    <row r="40" spans="5:7">
      <c r="E40" t="s">
        <v>87</v>
      </c>
      <c r="F40" t="s">
        <v>67</v>
      </c>
      <c r="G40" t="s">
        <v>86</v>
      </c>
    </row>
    <row r="41" spans="5:7">
      <c r="E41" t="s">
        <v>88</v>
      </c>
      <c r="F41" t="s">
        <v>67</v>
      </c>
      <c r="G41" t="s">
        <v>54</v>
      </c>
    </row>
    <row r="42" spans="5:7">
      <c r="E42" t="s">
        <v>89</v>
      </c>
      <c r="F42" t="s">
        <v>67</v>
      </c>
      <c r="G42" t="s">
        <v>86</v>
      </c>
    </row>
    <row r="43" spans="5:7">
      <c r="E43" s="1" t="s">
        <v>90</v>
      </c>
      <c r="F43" t="s">
        <v>45</v>
      </c>
    </row>
    <row r="44" spans="5:7">
      <c r="E44" t="s">
        <v>18</v>
      </c>
    </row>
    <row r="45" spans="5:7">
      <c r="E45" t="s">
        <v>91</v>
      </c>
      <c r="F45" t="s">
        <v>67</v>
      </c>
      <c r="G45" t="s">
        <v>92</v>
      </c>
    </row>
    <row r="46" spans="5:7">
      <c r="E46" t="s">
        <v>93</v>
      </c>
      <c r="F46" t="s">
        <v>45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22</v>
      </c>
    </row>
    <row r="51" spans="4:6">
      <c r="E51" s="1"/>
    </row>
    <row r="52" spans="4:6">
      <c r="D52" t="s">
        <v>94</v>
      </c>
    </row>
    <row r="53" spans="4:6">
      <c r="E53" s="1" t="s">
        <v>31</v>
      </c>
      <c r="F53" t="s">
        <v>93</v>
      </c>
    </row>
    <row r="54" spans="4:6">
      <c r="D54" t="s">
        <v>95</v>
      </c>
      <c r="E54" s="1" t="s">
        <v>48</v>
      </c>
      <c r="F54" t="s">
        <v>93</v>
      </c>
    </row>
    <row r="55" spans="4:6">
      <c r="D55" t="s">
        <v>95</v>
      </c>
      <c r="E55" s="1" t="s">
        <v>48</v>
      </c>
      <c r="F55" t="s">
        <v>93</v>
      </c>
    </row>
    <row r="56" spans="4:6">
      <c r="D56" t="s">
        <v>95</v>
      </c>
      <c r="E56" s="1" t="s">
        <v>48</v>
      </c>
      <c r="F56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F71"/>
  <sheetViews>
    <sheetView workbookViewId="0">
      <selection activeCell="D11" sqref="D11"/>
    </sheetView>
  </sheetViews>
  <sheetFormatPr defaultRowHeight="18.75"/>
  <cols>
    <col min="1" max="1" width="18.7109375" style="29" customWidth="1"/>
    <col min="2" max="2" width="41.42578125" bestFit="1" customWidth="1"/>
    <col min="3" max="3" width="41.140625" bestFit="1" customWidth="1"/>
    <col min="4" max="4" width="154.28515625" bestFit="1" customWidth="1"/>
    <col min="5" max="5" width="21.85546875" customWidth="1"/>
    <col min="6" max="7" width="9.140625" customWidth="1"/>
    <col min="8" max="8" width="25" customWidth="1"/>
    <col min="9" max="9" width="13.5703125" bestFit="1" customWidth="1"/>
    <col min="10" max="10" width="10.85546875" customWidth="1"/>
    <col min="11" max="11" width="14" customWidth="1"/>
    <col min="12" max="12" width="10" bestFit="1" customWidth="1"/>
    <col min="13" max="13" width="15.140625" bestFit="1" customWidth="1"/>
    <col min="14" max="17" width="9.140625" customWidth="1"/>
    <col min="24" max="24" width="13.28515625" bestFit="1" customWidth="1"/>
  </cols>
  <sheetData>
    <row r="1" spans="1:32" s="8" customFormat="1" ht="19.5" thickBot="1">
      <c r="A1" s="9" t="s">
        <v>1</v>
      </c>
      <c r="B1" s="8" t="s">
        <v>96</v>
      </c>
      <c r="C1" s="8" t="s">
        <v>97</v>
      </c>
      <c r="D1" s="8" t="s">
        <v>98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99</v>
      </c>
      <c r="J1" s="8" t="s">
        <v>100</v>
      </c>
      <c r="K1" s="8" t="s">
        <v>101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35</v>
      </c>
      <c r="R1" s="8" t="s">
        <v>102</v>
      </c>
      <c r="S1" s="8" t="s">
        <v>103</v>
      </c>
      <c r="T1" s="8" t="s">
        <v>18</v>
      </c>
      <c r="U1" s="8" t="s">
        <v>104</v>
      </c>
      <c r="V1" s="8" t="s">
        <v>105</v>
      </c>
      <c r="W1" s="8" t="s">
        <v>106</v>
      </c>
      <c r="X1" s="8" t="s">
        <v>107</v>
      </c>
      <c r="Y1" s="8" t="s">
        <v>108</v>
      </c>
      <c r="Z1" s="8" t="s">
        <v>109</v>
      </c>
      <c r="AA1" s="8" t="s">
        <v>110</v>
      </c>
      <c r="AB1" s="8" t="s">
        <v>111</v>
      </c>
      <c r="AC1" s="8" t="s">
        <v>112</v>
      </c>
      <c r="AD1" s="8" t="s">
        <v>113</v>
      </c>
      <c r="AE1" s="8" t="s">
        <v>114</v>
      </c>
      <c r="AF1" s="8" t="s">
        <v>115</v>
      </c>
    </row>
    <row r="2" spans="1:32" ht="19.5" thickBot="1">
      <c r="A2" s="30" t="s">
        <v>132</v>
      </c>
      <c r="B2" t="s">
        <v>130</v>
      </c>
      <c r="C2" t="s">
        <v>131</v>
      </c>
      <c r="D2" t="s">
        <v>139</v>
      </c>
      <c r="E2" s="1" t="s">
        <v>163</v>
      </c>
      <c r="F2" s="11">
        <v>925</v>
      </c>
      <c r="G2" s="11" t="s">
        <v>147</v>
      </c>
      <c r="H2" s="11" t="s">
        <v>140</v>
      </c>
      <c r="I2" s="11"/>
      <c r="J2" s="33" t="s">
        <v>129</v>
      </c>
      <c r="K2" s="33"/>
      <c r="L2" s="34" t="s">
        <v>187</v>
      </c>
      <c r="M2" s="11" t="s">
        <v>164</v>
      </c>
      <c r="N2" s="11"/>
      <c r="O2" s="12" t="s">
        <v>117</v>
      </c>
      <c r="P2" s="34" t="s">
        <v>118</v>
      </c>
      <c r="Q2" s="11">
        <v>1</v>
      </c>
      <c r="R2" s="10">
        <v>9.65</v>
      </c>
      <c r="S2" s="10">
        <v>7.37</v>
      </c>
      <c r="T2" s="11" t="s">
        <v>168</v>
      </c>
      <c r="U2" s="11">
        <v>14300.76</v>
      </c>
      <c r="V2" s="11">
        <v>15730.835999999999</v>
      </c>
      <c r="W2" s="11">
        <v>15015.798000000001</v>
      </c>
      <c r="X2" s="11" t="s">
        <v>185</v>
      </c>
      <c r="Y2" s="11" t="s">
        <v>186</v>
      </c>
      <c r="Z2" s="11"/>
      <c r="AA2" s="11"/>
      <c r="AB2" s="11"/>
      <c r="AC2" s="13"/>
    </row>
    <row r="3" spans="1:32" ht="19.5" thickBot="1">
      <c r="A3" s="30" t="s">
        <v>141</v>
      </c>
      <c r="B3" t="s">
        <v>130</v>
      </c>
      <c r="C3" t="s">
        <v>143</v>
      </c>
      <c r="D3" t="s">
        <v>144</v>
      </c>
      <c r="E3" s="1" t="s">
        <v>163</v>
      </c>
      <c r="F3" s="11">
        <v>925</v>
      </c>
      <c r="G3" s="11" t="s">
        <v>147</v>
      </c>
      <c r="H3" s="11" t="s">
        <v>152</v>
      </c>
      <c r="I3" s="11"/>
      <c r="J3" s="33" t="s">
        <v>129</v>
      </c>
      <c r="K3" s="33"/>
      <c r="L3" s="34" t="s">
        <v>187</v>
      </c>
      <c r="M3" s="11" t="s">
        <v>164</v>
      </c>
      <c r="N3" s="11"/>
      <c r="O3" s="12" t="s">
        <v>117</v>
      </c>
      <c r="P3" s="34" t="s">
        <v>118</v>
      </c>
      <c r="Q3" s="10">
        <v>1</v>
      </c>
      <c r="R3" s="10">
        <v>6.45</v>
      </c>
      <c r="S3" s="10">
        <v>5.1379999999999999</v>
      </c>
      <c r="T3" s="11" t="s">
        <v>168</v>
      </c>
      <c r="U3" s="11">
        <v>8139.2480000000005</v>
      </c>
      <c r="V3" s="11">
        <v>8953.1728000000003</v>
      </c>
      <c r="W3" s="11">
        <v>8546.2103999999999</v>
      </c>
      <c r="X3" s="11" t="s">
        <v>185</v>
      </c>
      <c r="Y3" s="11" t="s">
        <v>186</v>
      </c>
      <c r="Z3" s="11"/>
      <c r="AA3" s="11"/>
      <c r="AB3" s="11"/>
      <c r="AC3" s="13"/>
    </row>
    <row r="4" spans="1:32" ht="19.5" thickBot="1">
      <c r="A4" s="30" t="s">
        <v>142</v>
      </c>
      <c r="B4" t="s">
        <v>130</v>
      </c>
      <c r="C4" t="s">
        <v>153</v>
      </c>
      <c r="D4" t="s">
        <v>154</v>
      </c>
      <c r="E4" s="1" t="s">
        <v>163</v>
      </c>
      <c r="F4" s="11">
        <v>925</v>
      </c>
      <c r="G4" s="15" t="s">
        <v>128</v>
      </c>
      <c r="H4" s="15" t="s">
        <v>155</v>
      </c>
      <c r="I4" s="11"/>
      <c r="J4" s="33" t="s">
        <v>129</v>
      </c>
      <c r="K4" s="33"/>
      <c r="L4" s="34" t="s">
        <v>187</v>
      </c>
      <c r="M4" s="34" t="s">
        <v>165</v>
      </c>
      <c r="N4" s="11"/>
      <c r="O4" s="12" t="s">
        <v>117</v>
      </c>
      <c r="P4" s="34" t="s">
        <v>118</v>
      </c>
      <c r="Q4" s="14">
        <v>1</v>
      </c>
      <c r="R4" s="14">
        <v>4.5439999999999996</v>
      </c>
      <c r="S4" s="10">
        <v>2.2639999999999993</v>
      </c>
      <c r="T4" s="11" t="s">
        <v>168</v>
      </c>
      <c r="U4" s="11">
        <v>1527.384</v>
      </c>
      <c r="V4" s="11">
        <v>1680.1224</v>
      </c>
      <c r="W4" s="11">
        <v>1603.7532000000001</v>
      </c>
      <c r="X4" s="11" t="s">
        <v>185</v>
      </c>
      <c r="Y4" s="11" t="s">
        <v>186</v>
      </c>
      <c r="Z4" s="11"/>
      <c r="AA4" s="11"/>
      <c r="AB4" s="11"/>
      <c r="AC4" s="13"/>
    </row>
    <row r="5" spans="1:32" ht="19.5" thickBot="1">
      <c r="A5" s="30" t="s">
        <v>156</v>
      </c>
      <c r="B5" t="s">
        <v>130</v>
      </c>
      <c r="C5" t="s">
        <v>158</v>
      </c>
      <c r="D5" t="s">
        <v>159</v>
      </c>
      <c r="E5" s="1" t="s">
        <v>163</v>
      </c>
      <c r="F5" s="11">
        <v>925</v>
      </c>
      <c r="G5" s="11" t="s">
        <v>116</v>
      </c>
      <c r="H5" s="11" t="s">
        <v>160</v>
      </c>
      <c r="I5" s="11"/>
      <c r="J5" s="33" t="s">
        <v>129</v>
      </c>
      <c r="K5" s="33"/>
      <c r="L5" s="34" t="s">
        <v>187</v>
      </c>
      <c r="M5" s="34" t="s">
        <v>166</v>
      </c>
      <c r="N5" s="11"/>
      <c r="O5" s="12" t="s">
        <v>117</v>
      </c>
      <c r="P5" s="34" t="s">
        <v>118</v>
      </c>
      <c r="Q5" s="10">
        <v>1</v>
      </c>
      <c r="R5" s="17">
        <v>6.54</v>
      </c>
      <c r="S5" s="10">
        <v>5.62</v>
      </c>
      <c r="T5" s="11" t="s">
        <v>168</v>
      </c>
      <c r="U5" s="11">
        <v>1350.5200000000002</v>
      </c>
      <c r="V5" s="11">
        <v>1485.5720000000001</v>
      </c>
      <c r="W5" s="11">
        <v>1418.0460000000003</v>
      </c>
      <c r="X5" s="11" t="s">
        <v>185</v>
      </c>
      <c r="Y5" s="11" t="s">
        <v>186</v>
      </c>
      <c r="Z5" s="11"/>
      <c r="AA5" s="11"/>
      <c r="AB5" s="11"/>
      <c r="AC5" s="13"/>
    </row>
    <row r="6" spans="1:32" ht="19.5" thickBot="1">
      <c r="A6" s="30" t="s">
        <v>157</v>
      </c>
      <c r="B6" t="s">
        <v>130</v>
      </c>
      <c r="C6" t="s">
        <v>161</v>
      </c>
      <c r="D6" t="s">
        <v>162</v>
      </c>
      <c r="E6" s="1" t="s">
        <v>163</v>
      </c>
      <c r="F6" s="11">
        <v>925</v>
      </c>
      <c r="G6" s="11" t="s">
        <v>128</v>
      </c>
      <c r="H6" s="11" t="s">
        <v>160</v>
      </c>
      <c r="I6" s="11"/>
      <c r="J6" s="33" t="s">
        <v>129</v>
      </c>
      <c r="K6" s="33"/>
      <c r="L6" s="34" t="s">
        <v>187</v>
      </c>
      <c r="M6" s="34" t="s">
        <v>167</v>
      </c>
      <c r="N6" s="11"/>
      <c r="O6" s="12" t="s">
        <v>117</v>
      </c>
      <c r="P6" s="34" t="s">
        <v>118</v>
      </c>
      <c r="Q6" s="10">
        <v>1</v>
      </c>
      <c r="R6" s="17">
        <v>6.55</v>
      </c>
      <c r="S6" s="10">
        <v>5.63</v>
      </c>
      <c r="T6" s="11" t="s">
        <v>168</v>
      </c>
      <c r="U6" s="11">
        <v>1352.08</v>
      </c>
      <c r="V6" s="11">
        <v>1487.288</v>
      </c>
      <c r="W6" s="11">
        <v>1419.684</v>
      </c>
      <c r="X6" s="11" t="s">
        <v>185</v>
      </c>
      <c r="Y6" s="11" t="s">
        <v>186</v>
      </c>
      <c r="Z6" s="11"/>
      <c r="AA6" s="11"/>
      <c r="AB6" s="11"/>
      <c r="AC6" s="13"/>
    </row>
    <row r="7" spans="1:32" ht="18" customHeight="1">
      <c r="A7" s="30"/>
      <c r="B7" s="18"/>
      <c r="E7" s="11"/>
      <c r="F7" s="11"/>
      <c r="G7" s="11"/>
      <c r="H7" s="11"/>
      <c r="I7" s="11"/>
      <c r="J7" s="1"/>
      <c r="K7" s="11"/>
      <c r="M7" s="10"/>
      <c r="N7" s="11"/>
      <c r="O7" s="12"/>
      <c r="P7" s="11"/>
      <c r="Q7" s="10"/>
      <c r="R7" s="17"/>
      <c r="S7" s="10"/>
      <c r="T7" s="11"/>
      <c r="V7" s="11"/>
      <c r="W7" s="11"/>
      <c r="X7" s="11"/>
      <c r="Y7" s="11"/>
      <c r="Z7" s="11"/>
      <c r="AA7" s="11"/>
      <c r="AB7" s="11"/>
      <c r="AC7" s="13"/>
    </row>
    <row r="8" spans="1:32">
      <c r="A8" s="30"/>
      <c r="B8" s="17"/>
      <c r="E8" s="11"/>
      <c r="F8" s="11"/>
      <c r="G8" s="11"/>
      <c r="H8" s="11"/>
      <c r="I8" s="11"/>
      <c r="J8" s="1"/>
      <c r="K8" s="11"/>
      <c r="M8" s="10"/>
      <c r="N8" s="11"/>
      <c r="O8" s="12"/>
      <c r="P8" s="11"/>
      <c r="Q8" s="10"/>
      <c r="R8" s="17"/>
      <c r="S8" s="10"/>
      <c r="T8" s="11"/>
      <c r="V8" s="11"/>
      <c r="W8" s="11"/>
      <c r="X8" s="11"/>
      <c r="Y8" s="11"/>
      <c r="Z8" s="11"/>
      <c r="AA8" s="11"/>
      <c r="AB8" s="11"/>
      <c r="AC8" s="13"/>
    </row>
    <row r="9" spans="1:32">
      <c r="A9" s="30"/>
      <c r="B9" s="17"/>
      <c r="E9" s="11"/>
      <c r="F9" s="11"/>
      <c r="G9" s="11"/>
      <c r="H9" s="11"/>
      <c r="I9" s="11"/>
      <c r="J9" s="1"/>
      <c r="K9" s="11"/>
      <c r="M9" s="19"/>
      <c r="N9" s="11"/>
      <c r="O9" s="12"/>
      <c r="P9" s="11"/>
      <c r="Q9" s="10"/>
      <c r="R9" s="10"/>
      <c r="S9" s="10"/>
      <c r="T9" s="11"/>
      <c r="V9" s="11"/>
      <c r="W9" s="11"/>
      <c r="X9" s="11"/>
      <c r="Y9" s="11"/>
      <c r="Z9" s="11"/>
      <c r="AA9" s="11"/>
      <c r="AB9" s="11"/>
      <c r="AC9" s="13"/>
    </row>
    <row r="10" spans="1:32">
      <c r="A10" s="30"/>
      <c r="B10" s="17"/>
      <c r="E10" s="11"/>
      <c r="F10" s="11"/>
      <c r="G10" s="11"/>
      <c r="H10" s="11"/>
      <c r="I10" s="11"/>
      <c r="J10" s="1"/>
      <c r="K10" s="11"/>
      <c r="M10" s="19"/>
      <c r="N10" s="11"/>
      <c r="O10" s="12"/>
      <c r="P10" s="11"/>
      <c r="Q10" s="10"/>
      <c r="R10" s="10"/>
      <c r="S10" s="10"/>
      <c r="T10" s="11"/>
      <c r="U10" s="11"/>
      <c r="V10" s="11"/>
      <c r="W10" s="11"/>
      <c r="X10" s="11"/>
      <c r="Y10" s="11"/>
      <c r="Z10" s="11"/>
      <c r="AA10" s="11"/>
      <c r="AB10" s="11"/>
      <c r="AC10" s="13"/>
    </row>
    <row r="11" spans="1:32">
      <c r="A11" s="30"/>
      <c r="B11" s="18"/>
      <c r="E11" s="11"/>
      <c r="F11" s="11"/>
      <c r="G11" s="11"/>
      <c r="H11" s="11"/>
      <c r="I11" s="11"/>
      <c r="J11" s="1"/>
      <c r="K11" s="11"/>
      <c r="M11" s="19"/>
      <c r="N11" s="11"/>
      <c r="O11" s="12"/>
      <c r="P11" s="11"/>
      <c r="Q11" s="10"/>
      <c r="R11" s="10"/>
      <c r="S11" s="10"/>
      <c r="T11" s="11"/>
      <c r="U11" s="11"/>
      <c r="V11" s="11"/>
      <c r="W11" s="11"/>
      <c r="X11" s="11"/>
      <c r="Y11" s="11"/>
      <c r="Z11" s="11"/>
      <c r="AA11" s="11"/>
      <c r="AB11" s="11"/>
      <c r="AC11" s="13"/>
    </row>
    <row r="12" spans="1:32">
      <c r="A12" s="30"/>
      <c r="E12" s="11"/>
      <c r="F12" s="11"/>
      <c r="G12" s="11"/>
      <c r="H12" s="11"/>
      <c r="I12" s="11"/>
      <c r="J12" s="1"/>
      <c r="K12" s="11"/>
      <c r="M12" s="11"/>
      <c r="N12" s="11"/>
      <c r="O12" s="12"/>
      <c r="P12" s="11"/>
      <c r="Q12" s="11"/>
      <c r="R12" s="10"/>
      <c r="S12" s="10"/>
      <c r="T12" s="11"/>
      <c r="U12" s="11"/>
      <c r="V12" s="11"/>
      <c r="W12" s="11"/>
      <c r="X12" s="11"/>
      <c r="Y12" s="11"/>
      <c r="Z12" s="11"/>
      <c r="AA12" s="11"/>
      <c r="AB12" s="11"/>
      <c r="AC12" s="13"/>
    </row>
    <row r="13" spans="1:32">
      <c r="A13" s="30"/>
      <c r="B13" s="10"/>
      <c r="E13" s="11"/>
      <c r="F13" s="11"/>
      <c r="G13" s="11"/>
      <c r="H13" s="11"/>
      <c r="I13" s="11"/>
      <c r="J13" s="1"/>
      <c r="K13" s="11"/>
      <c r="M13" s="10"/>
      <c r="N13" s="11"/>
      <c r="O13" s="12"/>
      <c r="P13" s="11"/>
      <c r="Q13" s="10"/>
      <c r="R13" s="10"/>
      <c r="S13" s="10"/>
      <c r="T13" s="11"/>
      <c r="U13" s="11"/>
      <c r="V13" s="11"/>
      <c r="W13" s="11"/>
      <c r="X13" s="11"/>
      <c r="Y13" s="11"/>
      <c r="Z13" s="11"/>
      <c r="AA13" s="11"/>
      <c r="AB13" s="11"/>
      <c r="AC13" s="13"/>
    </row>
    <row r="14" spans="1:32">
      <c r="A14" s="30"/>
      <c r="B14" s="14"/>
      <c r="E14" s="15"/>
      <c r="F14" s="15"/>
      <c r="G14" s="11"/>
      <c r="H14" s="15"/>
      <c r="I14" s="11"/>
      <c r="J14" s="1"/>
      <c r="K14" s="11"/>
      <c r="M14" s="14"/>
      <c r="N14" s="11"/>
      <c r="O14" s="16"/>
      <c r="P14" s="15"/>
      <c r="Q14" s="14"/>
      <c r="R14" s="14"/>
      <c r="S14" s="10"/>
      <c r="T14" s="15"/>
      <c r="U14" s="11"/>
      <c r="V14" s="11"/>
      <c r="W14" s="11"/>
      <c r="X14" s="11"/>
      <c r="Y14" s="11"/>
      <c r="Z14" s="11"/>
      <c r="AA14" s="11"/>
      <c r="AB14" s="11"/>
      <c r="AC14" s="13"/>
    </row>
    <row r="15" spans="1:32">
      <c r="A15" s="30"/>
      <c r="B15" s="17"/>
      <c r="E15" s="11"/>
      <c r="F15" s="11"/>
      <c r="G15" s="11"/>
      <c r="H15" s="11"/>
      <c r="I15" s="11"/>
      <c r="J15" s="1"/>
      <c r="K15" s="11"/>
      <c r="M15" s="10"/>
      <c r="N15" s="11"/>
      <c r="O15" s="12"/>
      <c r="P15" s="11"/>
      <c r="Q15" s="10"/>
      <c r="R15" s="17"/>
      <c r="T15" s="11"/>
      <c r="U15" s="11"/>
      <c r="X15" s="11"/>
      <c r="Y15" s="11"/>
      <c r="Z15" s="11"/>
      <c r="AA15" s="11"/>
      <c r="AB15" s="11"/>
      <c r="AC15" s="13"/>
    </row>
    <row r="16" spans="1:32">
      <c r="A16" s="30"/>
      <c r="B16" s="17"/>
      <c r="E16" s="11"/>
      <c r="F16" s="11"/>
      <c r="G16" s="11"/>
      <c r="H16" s="11"/>
      <c r="I16" s="11"/>
      <c r="J16" s="1"/>
      <c r="K16" s="11"/>
      <c r="M16" s="10"/>
      <c r="N16" s="11"/>
      <c r="O16" s="12"/>
      <c r="P16" s="11"/>
      <c r="Q16" s="10"/>
      <c r="R16" s="17"/>
      <c r="T16" s="11"/>
      <c r="U16" s="11"/>
      <c r="X16" s="11"/>
      <c r="Y16" s="11"/>
      <c r="Z16" s="11"/>
      <c r="AA16" s="11"/>
      <c r="AB16" s="11"/>
      <c r="AC16" s="13"/>
    </row>
    <row r="17" spans="1:29">
      <c r="A17" s="30"/>
      <c r="B17" s="18"/>
      <c r="E17" s="11"/>
      <c r="F17" s="11"/>
      <c r="G17" s="11"/>
      <c r="H17" s="11"/>
      <c r="I17" s="11"/>
      <c r="J17" s="1"/>
      <c r="K17" s="11"/>
      <c r="M17" s="10"/>
      <c r="N17" s="11"/>
      <c r="O17" s="12"/>
      <c r="P17" s="11"/>
      <c r="Q17" s="10"/>
      <c r="R17" s="17"/>
      <c r="T17" s="11"/>
      <c r="U17" s="11"/>
      <c r="X17" s="11"/>
      <c r="Y17" s="11"/>
      <c r="Z17" s="11"/>
      <c r="AA17" s="11"/>
      <c r="AB17" s="11"/>
      <c r="AC17" s="13"/>
    </row>
    <row r="18" spans="1:29">
      <c r="A18" s="30"/>
      <c r="B18" s="17"/>
      <c r="E18" s="11"/>
      <c r="F18" s="11"/>
      <c r="G18" s="11"/>
      <c r="H18" s="11"/>
      <c r="I18" s="11"/>
      <c r="J18" s="1"/>
      <c r="K18" s="11"/>
      <c r="M18" s="10"/>
      <c r="N18" s="11"/>
      <c r="O18" s="12"/>
      <c r="P18" s="11"/>
      <c r="Q18" s="10"/>
      <c r="R18" s="17"/>
      <c r="T18" s="11"/>
      <c r="U18" s="11"/>
      <c r="X18" s="11"/>
      <c r="Y18" s="11"/>
      <c r="Z18" s="11"/>
      <c r="AA18" s="11"/>
      <c r="AB18" s="11"/>
      <c r="AC18" s="13"/>
    </row>
    <row r="19" spans="1:29">
      <c r="A19" s="30"/>
      <c r="B19" s="17"/>
      <c r="E19" s="11"/>
      <c r="F19" s="11"/>
      <c r="G19" s="11"/>
      <c r="H19" s="11"/>
      <c r="I19" s="11"/>
      <c r="J19" s="1"/>
      <c r="K19" s="11"/>
      <c r="M19" s="10"/>
      <c r="N19" s="11"/>
      <c r="O19" s="12"/>
      <c r="P19" s="11"/>
      <c r="Q19" s="10"/>
      <c r="R19" s="10"/>
      <c r="T19" s="11"/>
      <c r="U19" s="11"/>
      <c r="X19" s="11"/>
      <c r="Y19" s="11"/>
      <c r="Z19" s="11"/>
      <c r="AA19" s="11"/>
      <c r="AB19" s="11"/>
      <c r="AC19" s="13"/>
    </row>
    <row r="20" spans="1:29">
      <c r="A20" s="30"/>
      <c r="B20" s="17"/>
      <c r="E20" s="11"/>
      <c r="F20" s="11"/>
      <c r="G20" s="11"/>
      <c r="H20" s="11"/>
      <c r="I20" s="11"/>
      <c r="J20" s="1"/>
      <c r="K20" s="11"/>
      <c r="M20" s="10"/>
      <c r="N20" s="11"/>
      <c r="O20" s="12"/>
      <c r="P20" s="11"/>
      <c r="Q20" s="10"/>
      <c r="R20" s="10"/>
      <c r="T20" s="11"/>
      <c r="U20" s="11"/>
      <c r="V20" s="11"/>
      <c r="W20" s="11"/>
      <c r="X20" s="11"/>
      <c r="Y20" s="11"/>
      <c r="Z20" s="11"/>
      <c r="AA20" s="11"/>
      <c r="AB20" s="11"/>
      <c r="AC20" s="13"/>
    </row>
    <row r="21" spans="1:29">
      <c r="A21" s="30"/>
      <c r="B21" s="18"/>
      <c r="E21" s="11"/>
      <c r="F21" s="11"/>
      <c r="G21" s="11"/>
      <c r="H21" s="11"/>
      <c r="I21" s="11"/>
      <c r="J21" s="1"/>
      <c r="K21" s="11"/>
      <c r="M21" s="19"/>
      <c r="N21" s="11"/>
      <c r="O21" s="12"/>
      <c r="P21" s="11"/>
      <c r="Q21" s="10"/>
      <c r="R21" s="10"/>
      <c r="T21" s="11"/>
      <c r="U21" s="11"/>
      <c r="V21" s="11"/>
      <c r="W21" s="11"/>
      <c r="X21" s="11"/>
      <c r="Y21" s="11"/>
      <c r="Z21" s="11"/>
      <c r="AA21" s="11"/>
      <c r="AB21" s="11"/>
      <c r="AC21" s="13"/>
    </row>
    <row r="22" spans="1:29">
      <c r="A22" s="30"/>
      <c r="B22" s="17"/>
      <c r="C22" s="32"/>
      <c r="D22" s="32"/>
      <c r="E22" s="11"/>
      <c r="F22" s="11"/>
      <c r="G22" s="11"/>
      <c r="J22" s="1"/>
      <c r="K22" s="11"/>
      <c r="M22" s="10"/>
      <c r="N22" s="11"/>
      <c r="O22" s="12"/>
      <c r="P22" s="11"/>
      <c r="Q22" s="10"/>
      <c r="R22" s="10"/>
      <c r="T22" s="11"/>
      <c r="X22" s="11"/>
      <c r="Y22" s="11"/>
      <c r="Z22" s="11"/>
      <c r="AA22" s="11"/>
      <c r="AB22" s="11"/>
      <c r="AC22" s="13"/>
    </row>
    <row r="23" spans="1:29">
      <c r="A23" s="30"/>
      <c r="B23" s="17"/>
      <c r="C23" s="32"/>
      <c r="D23" s="32"/>
      <c r="E23" s="11"/>
      <c r="F23" s="11"/>
      <c r="G23" s="11"/>
      <c r="J23" s="1"/>
      <c r="K23" s="11"/>
      <c r="M23" s="10"/>
      <c r="N23" s="11"/>
      <c r="O23" s="12"/>
      <c r="P23" s="11"/>
      <c r="Q23" s="10"/>
      <c r="R23" s="10"/>
      <c r="S23" s="10"/>
      <c r="T23" s="11"/>
      <c r="X23" s="11"/>
      <c r="Y23" s="11"/>
      <c r="Z23" s="11"/>
      <c r="AA23" s="11"/>
      <c r="AB23" s="11"/>
      <c r="AC23" s="13"/>
    </row>
    <row r="24" spans="1:29">
      <c r="A24" s="30"/>
      <c r="B24" s="17"/>
      <c r="C24" s="32"/>
      <c r="D24" s="32"/>
      <c r="E24" s="11"/>
      <c r="F24" s="11"/>
      <c r="G24" s="11"/>
      <c r="J24" s="1"/>
      <c r="K24" s="11"/>
      <c r="M24" s="10"/>
      <c r="N24" s="11"/>
      <c r="O24" s="12"/>
      <c r="P24" s="15"/>
      <c r="Q24" s="10"/>
      <c r="R24" s="10"/>
      <c r="S24" s="10"/>
      <c r="T24" s="11"/>
      <c r="X24" s="11"/>
      <c r="Y24" s="11"/>
      <c r="Z24" s="11"/>
      <c r="AA24" s="11"/>
      <c r="AB24" s="11"/>
      <c r="AC24" s="13"/>
    </row>
    <row r="25" spans="1:29">
      <c r="A25" s="30"/>
      <c r="B25" s="17"/>
      <c r="C25" s="32"/>
      <c r="D25" s="32"/>
      <c r="E25" s="11"/>
      <c r="F25" s="11"/>
      <c r="G25" s="11"/>
      <c r="J25" s="1"/>
      <c r="K25" s="11"/>
      <c r="M25" s="10"/>
      <c r="N25" s="11"/>
      <c r="O25" s="16"/>
      <c r="P25" s="11"/>
      <c r="Q25" s="10"/>
      <c r="R25" s="10"/>
      <c r="S25" s="10"/>
      <c r="T25" s="11"/>
      <c r="X25" s="11"/>
      <c r="Y25" s="11"/>
      <c r="Z25" s="11"/>
      <c r="AA25" s="11"/>
      <c r="AB25" s="11"/>
      <c r="AC25" s="13"/>
    </row>
    <row r="26" spans="1:29">
      <c r="A26" s="30"/>
      <c r="B26" s="17"/>
      <c r="C26" s="32"/>
      <c r="D26" s="32"/>
      <c r="E26" s="11"/>
      <c r="F26" s="11"/>
      <c r="G26" s="11"/>
      <c r="J26" s="1"/>
      <c r="K26" s="11"/>
      <c r="M26" s="10"/>
      <c r="N26" s="11"/>
      <c r="O26" s="12"/>
      <c r="P26" s="11"/>
      <c r="Q26" s="10"/>
      <c r="T26" s="11"/>
      <c r="X26" s="11"/>
      <c r="Y26" s="11"/>
      <c r="Z26" s="11"/>
      <c r="AA26" s="11"/>
      <c r="AB26" s="11"/>
      <c r="AC26" s="13"/>
    </row>
    <row r="27" spans="1:29">
      <c r="A27" s="30"/>
      <c r="B27" s="17"/>
      <c r="C27" s="32"/>
      <c r="D27" s="32"/>
      <c r="E27" s="11"/>
      <c r="F27" s="11"/>
      <c r="G27" s="11"/>
      <c r="J27" s="1"/>
      <c r="K27" s="11"/>
      <c r="M27" s="10"/>
      <c r="N27" s="11"/>
      <c r="O27" s="12"/>
      <c r="P27" s="11"/>
      <c r="Q27" s="10"/>
      <c r="T27" s="11"/>
      <c r="X27" s="11"/>
      <c r="Y27" s="11"/>
      <c r="Z27" s="11"/>
      <c r="AA27" s="11"/>
      <c r="AB27" s="11"/>
      <c r="AC27" s="13"/>
    </row>
    <row r="28" spans="1:29">
      <c r="A28" s="30"/>
      <c r="B28" s="17"/>
      <c r="C28" s="32"/>
      <c r="D28" s="32"/>
      <c r="E28" s="11"/>
      <c r="F28" s="11"/>
      <c r="G28" s="11"/>
      <c r="J28" s="1"/>
      <c r="K28" s="11"/>
      <c r="M28" s="10"/>
      <c r="N28" s="11"/>
      <c r="O28" s="12"/>
      <c r="P28" s="11"/>
      <c r="Q28" s="10"/>
      <c r="T28" s="11"/>
      <c r="X28" s="11"/>
      <c r="Y28" s="11"/>
      <c r="Z28" s="11"/>
      <c r="AA28" s="11"/>
      <c r="AB28" s="11"/>
      <c r="AC28" s="13"/>
    </row>
    <row r="29" spans="1:29">
      <c r="A29" s="30"/>
      <c r="B29" s="17"/>
      <c r="C29" s="32"/>
      <c r="D29" s="32"/>
      <c r="E29" s="11"/>
      <c r="F29" s="11"/>
      <c r="G29" s="11"/>
      <c r="J29" s="1"/>
      <c r="K29" s="11"/>
      <c r="M29" s="10"/>
      <c r="N29" s="11"/>
      <c r="O29" s="12"/>
      <c r="P29" s="11"/>
      <c r="Q29" s="10"/>
      <c r="T29" s="11"/>
      <c r="X29" s="11"/>
      <c r="Y29" s="11"/>
      <c r="Z29" s="11"/>
      <c r="AA29" s="11"/>
      <c r="AB29" s="11"/>
      <c r="AC29" s="13"/>
    </row>
    <row r="30" spans="1:29">
      <c r="A30" s="30"/>
      <c r="B30" s="17"/>
      <c r="C30" s="32"/>
      <c r="D30" s="32"/>
      <c r="E30" s="11"/>
      <c r="F30" s="11"/>
      <c r="G30" s="11"/>
      <c r="J30" s="1"/>
      <c r="K30" s="11"/>
      <c r="M30" s="10"/>
      <c r="N30" s="11"/>
      <c r="O30" s="12"/>
      <c r="P30" s="11"/>
      <c r="Q30" s="10"/>
      <c r="R30" s="10"/>
      <c r="S30" s="10"/>
      <c r="T30" s="11"/>
      <c r="X30" s="11"/>
      <c r="Y30" s="11"/>
      <c r="Z30" s="11"/>
      <c r="AA30" s="11"/>
      <c r="AB30" s="11"/>
      <c r="AC30" s="13"/>
    </row>
    <row r="31" spans="1:29">
      <c r="A31" s="30"/>
      <c r="B31" s="17"/>
      <c r="C31" s="32"/>
      <c r="D31" s="32"/>
      <c r="E31" s="11"/>
      <c r="F31" s="11"/>
      <c r="G31" s="11"/>
      <c r="J31" s="1"/>
      <c r="K31" s="11"/>
      <c r="M31" s="10"/>
      <c r="N31" s="11"/>
      <c r="O31" s="12"/>
      <c r="P31" s="11"/>
      <c r="Q31" s="10"/>
      <c r="R31" s="10"/>
      <c r="S31" s="10"/>
      <c r="T31" s="11"/>
      <c r="X31" s="11"/>
      <c r="Y31" s="11"/>
      <c r="Z31" s="11"/>
      <c r="AA31" s="11"/>
      <c r="AB31" s="11"/>
      <c r="AC31" s="13"/>
    </row>
    <row r="32" spans="1:29">
      <c r="A32" s="30"/>
      <c r="B32" s="17"/>
      <c r="C32" s="32"/>
      <c r="D32" s="32"/>
      <c r="E32" s="11"/>
      <c r="F32" s="11"/>
      <c r="G32" s="11"/>
      <c r="J32" s="1"/>
      <c r="K32" s="11"/>
      <c r="M32" s="10"/>
      <c r="N32" s="11"/>
      <c r="O32" s="12"/>
      <c r="P32" s="11"/>
      <c r="Q32" s="10"/>
      <c r="R32" s="10"/>
      <c r="S32" s="10"/>
      <c r="T32" s="11"/>
      <c r="X32" s="11"/>
      <c r="Y32" s="11"/>
      <c r="Z32" s="11"/>
      <c r="AA32" s="11"/>
      <c r="AB32" s="11"/>
      <c r="AC32" s="13"/>
    </row>
    <row r="33" spans="1:29">
      <c r="A33" s="30"/>
      <c r="B33" s="17"/>
      <c r="C33" s="32"/>
      <c r="D33" s="32"/>
      <c r="E33" s="11"/>
      <c r="F33" s="11"/>
      <c r="G33" s="11"/>
      <c r="J33" s="1"/>
      <c r="K33" s="11"/>
      <c r="M33" s="10"/>
      <c r="N33" s="11"/>
      <c r="P33" s="11"/>
      <c r="Q33" s="10"/>
      <c r="R33" s="10"/>
      <c r="S33" s="10"/>
      <c r="T33" s="11"/>
      <c r="X33" s="11"/>
      <c r="Y33" s="11"/>
      <c r="Z33" s="11"/>
      <c r="AA33" s="11"/>
      <c r="AB33" s="11"/>
      <c r="AC33" s="13"/>
    </row>
    <row r="34" spans="1:29">
      <c r="A34" s="30"/>
      <c r="B34" s="17"/>
      <c r="C34" s="32"/>
      <c r="D34" s="32"/>
      <c r="E34" s="11"/>
      <c r="F34" s="11"/>
      <c r="G34" s="11"/>
      <c r="J34" s="1"/>
      <c r="K34" s="11"/>
      <c r="M34" s="10"/>
      <c r="N34" s="11"/>
      <c r="P34" s="15"/>
      <c r="Q34" s="10"/>
      <c r="T34" s="11"/>
      <c r="X34" s="11"/>
      <c r="Y34" s="11"/>
      <c r="Z34" s="11"/>
      <c r="AA34" s="11"/>
      <c r="AB34" s="11"/>
      <c r="AC34" s="13"/>
    </row>
    <row r="35" spans="1:29">
      <c r="A35" s="30"/>
      <c r="B35" s="17"/>
      <c r="C35" s="32"/>
      <c r="D35" s="32"/>
      <c r="E35" s="11"/>
      <c r="F35" s="11"/>
      <c r="G35" s="11"/>
      <c r="J35" s="1"/>
      <c r="K35" s="11"/>
      <c r="M35" s="10"/>
      <c r="N35" s="11"/>
      <c r="P35" s="11"/>
      <c r="Q35" s="10"/>
      <c r="T35" s="11"/>
      <c r="X35" s="11"/>
      <c r="Y35" s="11"/>
      <c r="Z35" s="11"/>
      <c r="AA35" s="11"/>
      <c r="AB35" s="11"/>
      <c r="AC35" s="13"/>
    </row>
    <row r="36" spans="1:29">
      <c r="A36" s="30"/>
      <c r="B36" s="17"/>
      <c r="C36" s="32"/>
      <c r="D36" s="32"/>
      <c r="E36" s="11"/>
      <c r="F36" s="11"/>
      <c r="G36" s="11"/>
      <c r="J36" s="1"/>
      <c r="K36" s="11"/>
      <c r="M36" s="10"/>
      <c r="N36" s="11"/>
      <c r="P36" s="11"/>
      <c r="Q36" s="10"/>
      <c r="T36" s="11"/>
      <c r="X36" s="11"/>
      <c r="Y36" s="11"/>
      <c r="Z36" s="11"/>
      <c r="AA36" s="11"/>
      <c r="AB36" s="11"/>
      <c r="AC36" s="13"/>
    </row>
    <row r="37" spans="1:29">
      <c r="A37" s="30"/>
      <c r="B37" s="17"/>
      <c r="C37" s="32"/>
      <c r="D37" s="32"/>
      <c r="E37" s="11"/>
      <c r="F37" s="11"/>
      <c r="G37" s="11"/>
      <c r="J37" s="1"/>
      <c r="K37" s="11"/>
      <c r="M37" s="10"/>
      <c r="N37" s="11"/>
      <c r="P37" s="11"/>
      <c r="Q37" s="10"/>
      <c r="T37" s="11"/>
      <c r="X37" s="11"/>
      <c r="Y37" s="11"/>
      <c r="Z37" s="11"/>
      <c r="AA37" s="11"/>
      <c r="AB37" s="11"/>
      <c r="AC37" s="13"/>
    </row>
    <row r="38" spans="1:29">
      <c r="A38" s="30"/>
      <c r="B38" s="17"/>
      <c r="C38" s="32"/>
      <c r="D38" s="32"/>
      <c r="E38" s="11"/>
      <c r="F38" s="11"/>
      <c r="G38" s="11"/>
      <c r="J38" s="1"/>
      <c r="K38" s="11"/>
      <c r="M38" s="10"/>
      <c r="N38" s="11"/>
      <c r="P38" s="11"/>
      <c r="Q38" s="10"/>
      <c r="R38" s="10"/>
      <c r="S38" s="10"/>
      <c r="T38" s="11"/>
      <c r="X38" s="11"/>
      <c r="Y38" s="11"/>
      <c r="Z38" s="11"/>
      <c r="AA38" s="11"/>
      <c r="AB38" s="11"/>
      <c r="AC38" s="13"/>
    </row>
    <row r="39" spans="1:29">
      <c r="A39" s="30"/>
      <c r="B39" s="17"/>
      <c r="C39" s="32"/>
      <c r="D39" s="32"/>
      <c r="E39" s="11"/>
      <c r="F39" s="11"/>
      <c r="G39" s="11"/>
      <c r="J39" s="1"/>
      <c r="K39" s="11"/>
      <c r="M39" s="10"/>
      <c r="N39" s="11"/>
      <c r="P39" s="11"/>
      <c r="Q39" s="10"/>
      <c r="R39" s="10"/>
      <c r="S39" s="10"/>
      <c r="T39" s="11"/>
      <c r="X39" s="11"/>
      <c r="Y39" s="11"/>
      <c r="Z39" s="11"/>
      <c r="AA39" s="11"/>
      <c r="AB39" s="11"/>
      <c r="AC39" s="13"/>
    </row>
    <row r="40" spans="1:29">
      <c r="A40" s="30"/>
      <c r="B40" s="17"/>
      <c r="C40" s="32"/>
      <c r="D40" s="32"/>
      <c r="E40" s="11"/>
      <c r="F40" s="11"/>
      <c r="G40" s="11"/>
      <c r="J40" s="1"/>
      <c r="K40" s="11"/>
      <c r="M40" s="10"/>
      <c r="N40" s="11"/>
      <c r="P40" s="11"/>
      <c r="Q40" s="10"/>
      <c r="R40" s="10"/>
      <c r="S40" s="10"/>
      <c r="T40" s="11"/>
      <c r="X40" s="11"/>
      <c r="Y40" s="11"/>
      <c r="Z40" s="11"/>
      <c r="AA40" s="11"/>
      <c r="AB40" s="11"/>
      <c r="AC40" s="13"/>
    </row>
    <row r="41" spans="1:29">
      <c r="A41" s="30"/>
      <c r="B41" s="17"/>
      <c r="C41" s="32"/>
      <c r="D41" s="32"/>
      <c r="E41" s="11"/>
      <c r="F41" s="11"/>
      <c r="G41" s="11"/>
      <c r="J41" s="1"/>
      <c r="K41" s="11"/>
      <c r="M41" s="10"/>
      <c r="N41" s="11"/>
      <c r="P41" s="11"/>
      <c r="Q41" s="10"/>
      <c r="R41" s="10"/>
      <c r="S41" s="10"/>
      <c r="T41" s="11"/>
      <c r="X41" s="11"/>
      <c r="Y41" s="11"/>
      <c r="Z41" s="11"/>
      <c r="AA41" s="11"/>
      <c r="AB41" s="11"/>
      <c r="AC41" s="13"/>
    </row>
    <row r="42" spans="1:29">
      <c r="A42" s="30"/>
      <c r="B42" s="17"/>
      <c r="C42" s="32"/>
      <c r="D42" s="32"/>
      <c r="E42" s="11"/>
      <c r="F42" s="11"/>
      <c r="G42" s="11"/>
      <c r="J42" s="1"/>
      <c r="K42" s="11"/>
      <c r="M42" s="10"/>
      <c r="N42" s="11"/>
      <c r="P42" s="11"/>
      <c r="Q42" s="10"/>
      <c r="T42" s="11"/>
      <c r="X42" s="11"/>
      <c r="Y42" s="11"/>
      <c r="Z42" s="11"/>
      <c r="AA42" s="11"/>
      <c r="AB42" s="11"/>
      <c r="AC42" s="13"/>
    </row>
    <row r="43" spans="1:29">
      <c r="A43" s="30"/>
      <c r="B43" s="17"/>
      <c r="C43" s="32"/>
      <c r="D43" s="32"/>
      <c r="E43" s="11"/>
      <c r="F43" s="11"/>
      <c r="G43" s="11"/>
      <c r="J43" s="1"/>
      <c r="K43" s="11"/>
      <c r="M43" s="10"/>
      <c r="N43" s="11"/>
      <c r="P43" s="11"/>
      <c r="Q43" s="10"/>
      <c r="T43" s="11"/>
      <c r="X43" s="11"/>
      <c r="Y43" s="11"/>
      <c r="Z43" s="11"/>
      <c r="AA43" s="11"/>
      <c r="AB43" s="11"/>
      <c r="AC43" s="13"/>
    </row>
    <row r="44" spans="1:29">
      <c r="A44" s="30"/>
      <c r="B44" s="17"/>
      <c r="C44" s="32"/>
      <c r="D44" s="32"/>
      <c r="E44" s="11"/>
      <c r="F44" s="11"/>
      <c r="G44" s="11"/>
      <c r="J44" s="1"/>
      <c r="K44" s="11"/>
      <c r="M44" s="10"/>
      <c r="N44" s="11"/>
      <c r="P44" s="11"/>
      <c r="Q44" s="10"/>
      <c r="T44" s="11"/>
      <c r="X44" s="11"/>
      <c r="Y44" s="11"/>
      <c r="Z44" s="11"/>
      <c r="AA44" s="11"/>
      <c r="AB44" s="11"/>
      <c r="AC44" s="13"/>
    </row>
    <row r="45" spans="1:29">
      <c r="A45" s="30"/>
      <c r="B45" s="17"/>
      <c r="C45" s="32"/>
      <c r="D45" s="32"/>
      <c r="E45" s="11"/>
      <c r="F45" s="11"/>
      <c r="G45" s="11"/>
      <c r="J45" s="1"/>
      <c r="K45" s="11"/>
      <c r="M45" s="10"/>
      <c r="N45" s="11"/>
      <c r="P45" s="11"/>
      <c r="Q45" s="10"/>
      <c r="T45" s="11"/>
      <c r="X45" s="11"/>
      <c r="Y45" s="11"/>
      <c r="Z45" s="11"/>
      <c r="AA45" s="11"/>
      <c r="AB45" s="11"/>
      <c r="AC45" s="13"/>
    </row>
    <row r="46" spans="1:29">
      <c r="A46" s="30"/>
      <c r="B46" s="17"/>
      <c r="C46" s="32"/>
      <c r="D46" s="32"/>
      <c r="E46" s="11"/>
      <c r="F46" s="11"/>
      <c r="G46" s="11"/>
      <c r="J46" s="1"/>
      <c r="K46" s="11"/>
      <c r="M46" s="10"/>
      <c r="N46" s="11"/>
      <c r="P46" s="11"/>
      <c r="Q46" s="10"/>
      <c r="T46" s="11"/>
      <c r="X46" s="11"/>
      <c r="Y46" s="11"/>
      <c r="Z46" s="11"/>
      <c r="AA46" s="11"/>
      <c r="AB46" s="11"/>
      <c r="AC46" s="13"/>
    </row>
    <row r="47" spans="1:29">
      <c r="A47" s="30"/>
      <c r="B47" s="17"/>
      <c r="C47" s="17"/>
      <c r="E47" s="11"/>
      <c r="F47" s="11"/>
      <c r="G47" s="11"/>
      <c r="J47" s="1"/>
      <c r="K47" s="11"/>
      <c r="P47" s="11"/>
      <c r="Q47" s="10"/>
      <c r="R47" s="10"/>
      <c r="S47" s="10"/>
      <c r="T47" s="11"/>
      <c r="X47" s="11"/>
      <c r="Y47" s="11"/>
      <c r="Z47" s="11"/>
      <c r="AA47" s="11"/>
      <c r="AB47" s="11"/>
    </row>
    <row r="48" spans="1:29">
      <c r="A48" s="30"/>
      <c r="B48" s="17"/>
      <c r="C48" s="17"/>
      <c r="E48" s="11"/>
      <c r="F48" s="11"/>
      <c r="G48" s="11"/>
      <c r="J48" s="1"/>
      <c r="K48" s="11"/>
      <c r="P48" s="11"/>
      <c r="Q48" s="10"/>
      <c r="R48" s="10"/>
      <c r="S48" s="10"/>
      <c r="T48" s="11"/>
      <c r="X48" s="11"/>
      <c r="Y48" s="11"/>
      <c r="Z48" s="11"/>
      <c r="AA48" s="11"/>
      <c r="AB48" s="11"/>
    </row>
    <row r="49" spans="1:28">
      <c r="A49" s="30"/>
      <c r="B49" s="31"/>
      <c r="C49" s="31"/>
      <c r="E49" s="11"/>
      <c r="F49" s="11"/>
      <c r="G49" s="11"/>
      <c r="J49" s="1"/>
      <c r="K49" s="11"/>
      <c r="P49" s="11"/>
      <c r="Q49" s="10"/>
      <c r="R49" s="10"/>
      <c r="S49" s="10"/>
      <c r="T49" s="11"/>
      <c r="X49" s="11"/>
      <c r="Y49" s="11"/>
      <c r="Z49" s="11"/>
      <c r="AA49" s="11"/>
      <c r="AB49" s="11"/>
    </row>
    <row r="50" spans="1:28">
      <c r="A50" s="30"/>
      <c r="B50" s="17"/>
      <c r="C50" s="17"/>
      <c r="E50" s="11"/>
      <c r="F50" s="11"/>
      <c r="G50" s="11"/>
      <c r="J50" s="1"/>
      <c r="K50" s="11"/>
      <c r="P50" s="11"/>
      <c r="Q50" s="10"/>
      <c r="R50" s="10"/>
      <c r="S50" s="10"/>
      <c r="T50" s="11"/>
      <c r="X50" s="11"/>
      <c r="Y50" s="11"/>
      <c r="Z50" s="11"/>
      <c r="AA50" s="11"/>
      <c r="AB50" s="11"/>
    </row>
    <row r="51" spans="1:28">
      <c r="A51" s="30"/>
      <c r="B51" s="17"/>
      <c r="C51" s="17"/>
      <c r="E51" s="11"/>
      <c r="F51" s="11"/>
      <c r="G51" s="11"/>
      <c r="J51" s="1"/>
      <c r="K51" s="11"/>
      <c r="P51" s="11"/>
      <c r="Q51" s="10"/>
      <c r="T51" s="11"/>
      <c r="X51" s="11"/>
      <c r="Y51" s="11"/>
      <c r="Z51" s="11"/>
      <c r="AA51" s="11"/>
      <c r="AB51" s="11"/>
    </row>
    <row r="52" spans="1:28">
      <c r="A52" s="30"/>
      <c r="B52" s="17"/>
      <c r="C52" s="17"/>
      <c r="E52" s="11"/>
      <c r="F52" s="11"/>
      <c r="G52" s="11"/>
      <c r="J52" s="1"/>
      <c r="K52" s="11"/>
      <c r="P52" s="11"/>
      <c r="Q52" s="10"/>
      <c r="T52" s="11"/>
      <c r="X52" s="11"/>
      <c r="Y52" s="11"/>
      <c r="Z52" s="11"/>
      <c r="AA52" s="11"/>
      <c r="AB52" s="11"/>
    </row>
    <row r="53" spans="1:28">
      <c r="A53" s="30"/>
      <c r="B53" s="17"/>
      <c r="C53" s="17"/>
      <c r="E53" s="11"/>
      <c r="F53" s="11"/>
      <c r="G53" s="11"/>
      <c r="J53" s="1"/>
      <c r="K53" s="11"/>
      <c r="P53" s="11"/>
      <c r="Q53" s="10"/>
      <c r="T53" s="11"/>
      <c r="X53" s="11"/>
      <c r="Y53" s="11"/>
      <c r="Z53" s="11"/>
      <c r="AA53" s="11"/>
      <c r="AB53" s="11"/>
    </row>
    <row r="54" spans="1:28">
      <c r="A54" s="30"/>
      <c r="B54" s="17"/>
      <c r="C54" s="17"/>
      <c r="E54" s="11"/>
      <c r="F54" s="11"/>
      <c r="G54" s="11"/>
      <c r="J54" s="1"/>
      <c r="K54" s="11"/>
      <c r="P54" s="11"/>
      <c r="Q54" s="10"/>
      <c r="T54" s="11"/>
      <c r="X54" s="11"/>
      <c r="Y54" s="11"/>
      <c r="Z54" s="11"/>
      <c r="AA54" s="11"/>
      <c r="AB54" s="11"/>
    </row>
    <row r="55" spans="1:28">
      <c r="A55" s="30"/>
      <c r="B55" s="17"/>
      <c r="C55" s="17"/>
      <c r="E55" s="11"/>
      <c r="F55" s="11"/>
      <c r="G55" s="11"/>
      <c r="J55" s="1"/>
      <c r="K55" s="11"/>
      <c r="P55" s="11"/>
      <c r="Q55" s="10"/>
      <c r="R55" s="10"/>
      <c r="S55" s="10"/>
      <c r="T55" s="11"/>
      <c r="X55" s="11"/>
      <c r="Y55" s="11"/>
      <c r="Z55" s="11"/>
      <c r="AA55" s="11"/>
      <c r="AB55" s="11"/>
    </row>
    <row r="56" spans="1:28">
      <c r="A56" s="30"/>
      <c r="B56" s="17"/>
      <c r="C56" s="17"/>
      <c r="E56" s="11"/>
      <c r="F56" s="11"/>
      <c r="G56" s="11"/>
      <c r="J56" s="1"/>
      <c r="K56" s="11"/>
      <c r="P56" s="11"/>
      <c r="Q56" s="10"/>
      <c r="R56" s="10"/>
      <c r="S56" s="10"/>
      <c r="T56" s="11"/>
      <c r="X56" s="11"/>
      <c r="Y56" s="11"/>
      <c r="Z56" s="11"/>
      <c r="AA56" s="11"/>
      <c r="AB56" s="11"/>
    </row>
    <row r="57" spans="1:28">
      <c r="A57" s="30"/>
      <c r="B57" s="17"/>
      <c r="C57" s="17"/>
      <c r="E57" s="11"/>
      <c r="F57" s="11"/>
      <c r="G57" s="11"/>
      <c r="J57" s="1"/>
      <c r="K57" s="11"/>
      <c r="P57" s="11"/>
      <c r="Q57" s="10"/>
      <c r="R57" s="10"/>
      <c r="S57" s="10"/>
      <c r="T57" s="11"/>
      <c r="X57" s="11"/>
      <c r="Y57" s="11"/>
      <c r="Z57" s="11"/>
      <c r="AA57" s="11"/>
      <c r="AB57" s="11"/>
    </row>
    <row r="58" spans="1:28">
      <c r="A58" s="30"/>
      <c r="B58" s="17"/>
      <c r="C58" s="17"/>
      <c r="E58" s="11"/>
      <c r="F58" s="11"/>
      <c r="G58" s="11"/>
      <c r="J58" s="1"/>
      <c r="K58" s="11"/>
      <c r="P58" s="11"/>
      <c r="Q58" s="10"/>
      <c r="R58" s="10"/>
      <c r="S58" s="10"/>
      <c r="T58" s="11"/>
      <c r="X58" s="11"/>
      <c r="Y58" s="11"/>
      <c r="Z58" s="11"/>
      <c r="AA58" s="11"/>
      <c r="AB58" s="11"/>
    </row>
    <row r="59" spans="1:28">
      <c r="A59" s="30"/>
      <c r="B59" s="17"/>
      <c r="C59" s="17"/>
      <c r="E59" s="11"/>
      <c r="F59" s="11"/>
      <c r="G59" s="11"/>
      <c r="J59" s="1"/>
      <c r="K59" s="11"/>
      <c r="P59" s="11"/>
      <c r="Q59" s="10"/>
      <c r="T59" s="11"/>
      <c r="X59" s="11"/>
      <c r="Y59" s="11"/>
      <c r="Z59" s="11"/>
      <c r="AA59" s="11"/>
      <c r="AB59" s="11"/>
    </row>
    <row r="60" spans="1:28">
      <c r="A60" s="30"/>
      <c r="B60" s="17"/>
      <c r="C60" s="17"/>
      <c r="E60" s="11"/>
      <c r="F60" s="11"/>
      <c r="G60" s="11"/>
      <c r="J60" s="1"/>
      <c r="K60" s="11"/>
      <c r="P60" s="11"/>
      <c r="Q60" s="10"/>
      <c r="T60" s="11"/>
      <c r="X60" s="11"/>
      <c r="Y60" s="11"/>
      <c r="Z60" s="11"/>
      <c r="AA60" s="11"/>
      <c r="AB60" s="11"/>
    </row>
    <row r="61" spans="1:28">
      <c r="A61" s="30"/>
      <c r="B61" s="17"/>
      <c r="C61" s="17"/>
      <c r="E61" s="11"/>
      <c r="F61" s="11"/>
      <c r="G61" s="11"/>
      <c r="J61" s="1"/>
      <c r="K61" s="11"/>
      <c r="P61" s="11"/>
      <c r="Q61" s="10"/>
      <c r="T61" s="11"/>
      <c r="X61" s="11"/>
      <c r="Y61" s="11"/>
      <c r="Z61" s="11"/>
      <c r="AA61" s="11"/>
      <c r="AB61" s="11"/>
    </row>
    <row r="62" spans="1:28">
      <c r="A62" s="30"/>
      <c r="B62" s="31"/>
      <c r="C62" s="31"/>
      <c r="E62" s="11"/>
      <c r="F62" s="11"/>
      <c r="G62" s="11"/>
      <c r="J62" s="1"/>
      <c r="K62" s="11"/>
      <c r="P62" s="11"/>
      <c r="Q62" s="10"/>
      <c r="T62" s="11"/>
      <c r="X62" s="11"/>
      <c r="Y62" s="11"/>
      <c r="Z62" s="11"/>
      <c r="AA62" s="11"/>
      <c r="AB62" s="11"/>
    </row>
    <row r="63" spans="1:28">
      <c r="A63" s="30"/>
      <c r="B63" s="17"/>
      <c r="C63" s="17"/>
      <c r="E63" s="11"/>
      <c r="F63" s="11"/>
      <c r="G63" s="11"/>
      <c r="J63" s="1"/>
      <c r="K63" s="11"/>
      <c r="P63" s="11"/>
      <c r="Q63" s="10"/>
      <c r="R63" s="10"/>
      <c r="S63" s="10"/>
      <c r="T63" s="11"/>
      <c r="X63" s="11"/>
      <c r="Y63" s="11"/>
      <c r="Z63" s="11"/>
      <c r="AA63" s="11"/>
      <c r="AB63" s="11"/>
    </row>
    <row r="64" spans="1:28">
      <c r="A64" s="30"/>
      <c r="B64" s="17"/>
      <c r="C64" s="17"/>
      <c r="E64" s="11"/>
      <c r="F64" s="11"/>
      <c r="G64" s="11"/>
      <c r="J64" s="1"/>
      <c r="K64" s="11"/>
      <c r="P64" s="11"/>
      <c r="Q64" s="10"/>
      <c r="R64" s="10"/>
      <c r="S64" s="10"/>
      <c r="T64" s="11"/>
      <c r="X64" s="11"/>
      <c r="Y64" s="11"/>
      <c r="Z64" s="11"/>
      <c r="AA64" s="11"/>
      <c r="AB64" s="11"/>
    </row>
    <row r="65" spans="1:28">
      <c r="A65" s="30"/>
      <c r="B65" s="17"/>
      <c r="C65" s="17"/>
      <c r="E65" s="11"/>
      <c r="F65" s="11"/>
      <c r="G65" s="11"/>
      <c r="J65" s="1"/>
      <c r="K65" s="11"/>
      <c r="P65" s="11"/>
      <c r="Q65" s="10"/>
      <c r="R65" s="10"/>
      <c r="S65" s="10"/>
      <c r="T65" s="11"/>
      <c r="X65" s="11"/>
      <c r="Y65" s="11"/>
      <c r="Z65" s="11"/>
      <c r="AA65" s="11"/>
      <c r="AB65" s="11"/>
    </row>
    <row r="66" spans="1:28">
      <c r="A66" s="30"/>
      <c r="B66" s="32"/>
      <c r="C66" s="32"/>
      <c r="E66" s="11"/>
      <c r="F66" s="11"/>
      <c r="G66" s="11"/>
      <c r="J66" s="1"/>
      <c r="K66" s="11"/>
      <c r="P66" s="11"/>
      <c r="Q66" s="10"/>
      <c r="R66" s="10"/>
      <c r="S66" s="10"/>
      <c r="T66" s="11"/>
      <c r="X66" s="11"/>
      <c r="Y66" s="11"/>
      <c r="Z66" s="11"/>
      <c r="AA66" s="11"/>
      <c r="AB66" s="11"/>
    </row>
    <row r="67" spans="1:28">
      <c r="E67" s="11"/>
      <c r="F67" s="11"/>
      <c r="G67" s="11"/>
      <c r="K67" s="11"/>
      <c r="P67" s="11"/>
      <c r="Q67" s="10"/>
      <c r="T67" s="11"/>
      <c r="X67" s="11"/>
      <c r="Y67" s="11"/>
      <c r="Z67" s="11"/>
      <c r="AA67" s="11"/>
      <c r="AB67" s="11"/>
    </row>
    <row r="68" spans="1:28">
      <c r="E68" s="11"/>
      <c r="F68" s="11"/>
      <c r="G68" s="11"/>
      <c r="K68" s="11"/>
      <c r="P68" s="11"/>
      <c r="Q68" s="10"/>
      <c r="T68" s="11"/>
      <c r="X68" s="11"/>
      <c r="Y68" s="11"/>
      <c r="Z68" s="11"/>
      <c r="AA68" s="11"/>
      <c r="AB68" s="11"/>
    </row>
    <row r="69" spans="1:28">
      <c r="T69" s="11"/>
      <c r="X69" s="11"/>
      <c r="Y69" s="11"/>
      <c r="Z69" s="11"/>
      <c r="AA69" s="11"/>
      <c r="AB69" s="11"/>
    </row>
    <row r="70" spans="1:28">
      <c r="T70" s="11"/>
      <c r="X70" s="11"/>
      <c r="Y70" s="11"/>
      <c r="Z70" s="11"/>
      <c r="AA70" s="11"/>
      <c r="AB70" s="11"/>
    </row>
    <row r="71" spans="1:28">
      <c r="T71" s="11"/>
      <c r="X71" s="11"/>
      <c r="Y71" s="11"/>
      <c r="Z71" s="11"/>
      <c r="AA71" s="11"/>
      <c r="AB71" s="11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66"/>
  <sheetViews>
    <sheetView workbookViewId="0">
      <selection activeCell="B9" sqref="B9"/>
    </sheetView>
  </sheetViews>
  <sheetFormatPr defaultRowHeight="15"/>
  <cols>
    <col min="1" max="1" width="20.42578125" bestFit="1" customWidth="1"/>
    <col min="2" max="2" width="21.42578125" customWidth="1"/>
    <col min="3" max="3" width="15.5703125" customWidth="1"/>
    <col min="4" max="4" width="15.140625" customWidth="1"/>
  </cols>
  <sheetData>
    <row r="1" spans="1:5">
      <c r="A1" t="s">
        <v>1</v>
      </c>
      <c r="B1" t="s">
        <v>4</v>
      </c>
      <c r="C1" t="s">
        <v>5</v>
      </c>
      <c r="D1" t="s">
        <v>24</v>
      </c>
      <c r="E1" t="s">
        <v>18</v>
      </c>
    </row>
    <row r="2" spans="1:5" ht="18.75">
      <c r="A2" s="30" t="s">
        <v>132</v>
      </c>
      <c r="B2" s="1" t="s">
        <v>163</v>
      </c>
      <c r="C2" s="21">
        <v>750</v>
      </c>
      <c r="D2" s="10">
        <v>7.37</v>
      </c>
      <c r="E2" s="21" t="s">
        <v>17</v>
      </c>
    </row>
    <row r="3" spans="1:5" ht="18.75">
      <c r="A3" s="30" t="s">
        <v>141</v>
      </c>
      <c r="B3" s="1" t="s">
        <v>163</v>
      </c>
      <c r="C3" s="21">
        <v>750</v>
      </c>
      <c r="D3" s="10">
        <v>5.1379999999999999</v>
      </c>
      <c r="E3" s="21" t="s">
        <v>17</v>
      </c>
    </row>
    <row r="4" spans="1:5" ht="18.75">
      <c r="A4" s="30" t="s">
        <v>142</v>
      </c>
      <c r="B4" s="1" t="s">
        <v>163</v>
      </c>
      <c r="C4" s="21">
        <v>750</v>
      </c>
      <c r="D4" s="10">
        <v>2.2639999999999993</v>
      </c>
      <c r="E4" s="21" t="s">
        <v>17</v>
      </c>
    </row>
    <row r="5" spans="1:5" ht="18.75">
      <c r="A5" s="30" t="s">
        <v>156</v>
      </c>
      <c r="B5" s="1" t="s">
        <v>163</v>
      </c>
      <c r="C5" s="21">
        <v>750</v>
      </c>
      <c r="D5" s="10">
        <v>5.62</v>
      </c>
      <c r="E5" s="21" t="s">
        <v>17</v>
      </c>
    </row>
    <row r="6" spans="1:5" ht="18.75">
      <c r="A6" s="30" t="s">
        <v>157</v>
      </c>
      <c r="B6" s="1" t="s">
        <v>163</v>
      </c>
      <c r="C6" s="21">
        <v>750</v>
      </c>
      <c r="D6" s="10">
        <v>5.63</v>
      </c>
      <c r="E6" s="21" t="s">
        <v>17</v>
      </c>
    </row>
    <row r="7" spans="1:5" ht="18.75">
      <c r="A7" s="30"/>
      <c r="B7" s="20"/>
      <c r="C7" s="21"/>
      <c r="D7" s="10"/>
      <c r="E7" s="21"/>
    </row>
    <row r="8" spans="1:5" ht="18.75">
      <c r="A8" s="30"/>
      <c r="B8" s="20"/>
      <c r="C8" s="21"/>
      <c r="D8" s="10"/>
      <c r="E8" s="21"/>
    </row>
    <row r="9" spans="1:5" ht="18.75">
      <c r="A9" s="30"/>
      <c r="B9" s="20"/>
      <c r="C9" s="21"/>
      <c r="D9" s="10"/>
      <c r="E9" s="21"/>
    </row>
    <row r="10" spans="1:5" ht="18.75">
      <c r="A10" s="30"/>
      <c r="B10" s="20"/>
      <c r="C10" s="21"/>
      <c r="D10" s="10"/>
      <c r="E10" s="21"/>
    </row>
    <row r="11" spans="1:5" ht="18.75">
      <c r="A11" s="30"/>
      <c r="B11" s="20"/>
      <c r="C11" s="21"/>
      <c r="D11" s="10"/>
      <c r="E11" s="21"/>
    </row>
    <row r="12" spans="1:5" ht="18.75">
      <c r="A12" s="30"/>
      <c r="B12" s="20"/>
      <c r="C12" s="21"/>
      <c r="D12" s="10"/>
      <c r="E12" s="21"/>
    </row>
    <row r="13" spans="1:5" ht="18.75">
      <c r="A13" s="30"/>
      <c r="B13" s="20"/>
      <c r="C13" s="21"/>
      <c r="D13" s="10"/>
      <c r="E13" s="21"/>
    </row>
    <row r="14" spans="1:5" ht="18.75">
      <c r="A14" s="30"/>
      <c r="B14" s="22"/>
      <c r="C14" s="21"/>
      <c r="D14" s="10"/>
      <c r="E14" s="21"/>
    </row>
    <row r="15" spans="1:5" ht="18.75">
      <c r="A15" s="30"/>
      <c r="B15" s="20"/>
      <c r="C15" s="21"/>
      <c r="D15" s="10"/>
      <c r="E15" s="21"/>
    </row>
    <row r="16" spans="1:5" ht="18.75">
      <c r="A16" s="30"/>
      <c r="B16" s="20"/>
      <c r="C16" s="21"/>
      <c r="D16" s="10"/>
      <c r="E16" s="21"/>
    </row>
    <row r="17" spans="1:5" ht="18.75">
      <c r="A17" s="30"/>
      <c r="B17" s="20"/>
      <c r="C17" s="21"/>
      <c r="D17" s="10"/>
      <c r="E17" s="21"/>
    </row>
    <row r="18" spans="1:5" ht="18.75">
      <c r="A18" s="30"/>
      <c r="B18" s="20"/>
      <c r="C18" s="21"/>
      <c r="D18" s="10"/>
      <c r="E18" s="21"/>
    </row>
    <row r="19" spans="1:5" ht="18.75">
      <c r="A19" s="30"/>
      <c r="B19" s="20"/>
      <c r="C19" s="21"/>
      <c r="D19" s="10"/>
      <c r="E19" s="21"/>
    </row>
    <row r="20" spans="1:5" ht="18.75">
      <c r="A20" s="30"/>
      <c r="B20" s="20"/>
      <c r="C20" s="21"/>
      <c r="D20" s="10"/>
      <c r="E20" s="21"/>
    </row>
    <row r="21" spans="1:5" ht="18.75">
      <c r="A21" s="30"/>
      <c r="B21" s="20"/>
      <c r="C21" s="21"/>
      <c r="D21" s="10"/>
      <c r="E21" s="21"/>
    </row>
    <row r="22" spans="1:5" ht="18.75">
      <c r="A22" s="30"/>
      <c r="B22" s="20"/>
      <c r="C22" s="21"/>
      <c r="D22" s="10"/>
      <c r="E22" s="21"/>
    </row>
    <row r="23" spans="1:5" ht="18.75">
      <c r="A23" s="30"/>
      <c r="B23" s="20"/>
      <c r="C23" s="21"/>
      <c r="D23" s="10"/>
      <c r="E23" s="21"/>
    </row>
    <row r="24" spans="1:5" ht="18.75">
      <c r="A24" s="30"/>
      <c r="B24" s="20"/>
      <c r="C24" s="21"/>
      <c r="D24" s="10"/>
      <c r="E24" s="21"/>
    </row>
    <row r="25" spans="1:5" ht="18.75">
      <c r="A25" s="30"/>
      <c r="B25" s="20"/>
      <c r="C25" s="21"/>
      <c r="D25" s="10"/>
      <c r="E25" s="21"/>
    </row>
    <row r="26" spans="1:5" ht="18.75">
      <c r="A26" s="30"/>
      <c r="B26" s="20"/>
      <c r="C26" s="21"/>
      <c r="E26" s="21"/>
    </row>
    <row r="27" spans="1:5" ht="18.75">
      <c r="A27" s="30"/>
      <c r="B27" s="20"/>
      <c r="C27" s="21"/>
      <c r="E27" s="21"/>
    </row>
    <row r="28" spans="1:5" ht="18.75">
      <c r="A28" s="30"/>
      <c r="B28" s="20"/>
      <c r="C28" s="21"/>
      <c r="E28" s="21"/>
    </row>
    <row r="29" spans="1:5" ht="18.75">
      <c r="A29" s="30"/>
      <c r="B29" s="20"/>
      <c r="C29" s="21"/>
      <c r="E29" s="21"/>
    </row>
    <row r="30" spans="1:5" ht="18.75">
      <c r="A30" s="30"/>
      <c r="B30" s="20"/>
      <c r="C30" s="21"/>
      <c r="D30" s="10"/>
      <c r="E30" s="21"/>
    </row>
    <row r="31" spans="1:5" ht="18.75">
      <c r="A31" s="30"/>
      <c r="B31" s="20"/>
      <c r="C31" s="21"/>
      <c r="D31" s="10"/>
      <c r="E31" s="21"/>
    </row>
    <row r="32" spans="1:5" ht="18.75">
      <c r="A32" s="30"/>
      <c r="B32" s="20"/>
      <c r="C32" s="21"/>
      <c r="D32" s="10"/>
      <c r="E32" s="21"/>
    </row>
    <row r="33" spans="1:5" ht="18.75">
      <c r="A33" s="30"/>
      <c r="B33" s="20"/>
      <c r="C33" s="21"/>
      <c r="D33" s="10"/>
      <c r="E33" s="21"/>
    </row>
    <row r="34" spans="1:5" ht="18.75">
      <c r="A34" s="30"/>
      <c r="B34" s="20"/>
      <c r="C34" s="21"/>
      <c r="E34" s="21"/>
    </row>
    <row r="35" spans="1:5" ht="18.75">
      <c r="A35" s="30"/>
      <c r="B35" s="20"/>
      <c r="C35" s="21"/>
      <c r="E35" s="21"/>
    </row>
    <row r="36" spans="1:5" ht="18.75">
      <c r="A36" s="30"/>
      <c r="B36" s="20"/>
      <c r="C36" s="21"/>
      <c r="E36" s="21"/>
    </row>
    <row r="37" spans="1:5" ht="18.75">
      <c r="A37" s="30"/>
      <c r="B37" s="20"/>
      <c r="C37" s="21"/>
      <c r="E37" s="21"/>
    </row>
    <row r="38" spans="1:5" ht="18.75">
      <c r="A38" s="30"/>
      <c r="B38" s="20"/>
      <c r="C38" s="21"/>
      <c r="D38" s="10"/>
      <c r="E38" s="21"/>
    </row>
    <row r="39" spans="1:5" ht="18.75">
      <c r="A39" s="30"/>
      <c r="B39" s="20"/>
      <c r="C39" s="21"/>
      <c r="D39" s="10"/>
      <c r="E39" s="21"/>
    </row>
    <row r="40" spans="1:5" ht="18.75">
      <c r="A40" s="30"/>
      <c r="B40" s="20"/>
      <c r="C40" s="21"/>
      <c r="D40" s="10"/>
      <c r="E40" s="21"/>
    </row>
    <row r="41" spans="1:5" ht="18.75">
      <c r="A41" s="30"/>
      <c r="B41" s="20"/>
      <c r="C41" s="21"/>
      <c r="D41" s="10"/>
      <c r="E41" s="21"/>
    </row>
    <row r="42" spans="1:5" ht="18.75">
      <c r="A42" s="30"/>
      <c r="B42" s="20"/>
      <c r="C42" s="21"/>
      <c r="E42" s="21"/>
    </row>
    <row r="43" spans="1:5" ht="18.75">
      <c r="A43" s="30"/>
      <c r="B43" s="20"/>
      <c r="C43" s="21"/>
      <c r="E43" s="21"/>
    </row>
    <row r="44" spans="1:5" ht="18.75">
      <c r="A44" s="30"/>
      <c r="B44" s="20"/>
      <c r="C44" s="21"/>
      <c r="E44" s="21"/>
    </row>
    <row r="45" spans="1:5" ht="18.75">
      <c r="A45" s="30"/>
      <c r="B45" s="20"/>
      <c r="C45" s="21"/>
      <c r="E45" s="21"/>
    </row>
    <row r="46" spans="1:5" ht="18.75">
      <c r="A46" s="30"/>
      <c r="B46" s="20"/>
      <c r="C46" s="21"/>
      <c r="E46" s="21"/>
    </row>
    <row r="47" spans="1:5" ht="18.75">
      <c r="A47" s="30"/>
      <c r="B47" s="20"/>
      <c r="C47" s="21"/>
      <c r="D47" s="10"/>
      <c r="E47" s="21"/>
    </row>
    <row r="48" spans="1:5" ht="18.75">
      <c r="A48" s="30"/>
      <c r="B48" s="20"/>
      <c r="C48" s="21"/>
      <c r="D48" s="10"/>
      <c r="E48" s="21"/>
    </row>
    <row r="49" spans="1:5" ht="18.75">
      <c r="A49" s="30"/>
      <c r="B49" s="20"/>
      <c r="C49" s="21"/>
      <c r="D49" s="10"/>
      <c r="E49" s="21"/>
    </row>
    <row r="50" spans="1:5" ht="18.75">
      <c r="A50" s="30"/>
      <c r="B50" s="20"/>
      <c r="C50" s="21"/>
      <c r="D50" s="10"/>
      <c r="E50" s="21"/>
    </row>
    <row r="51" spans="1:5" ht="18.75">
      <c r="A51" s="30"/>
      <c r="B51" s="20"/>
      <c r="C51" s="21"/>
      <c r="E51" s="21"/>
    </row>
    <row r="52" spans="1:5" ht="18.75">
      <c r="A52" s="30"/>
      <c r="B52" s="20"/>
      <c r="C52" s="21"/>
      <c r="E52" s="21"/>
    </row>
    <row r="53" spans="1:5" ht="18.75">
      <c r="A53" s="30"/>
      <c r="B53" s="20"/>
      <c r="C53" s="21"/>
      <c r="E53" s="21"/>
    </row>
    <row r="54" spans="1:5" ht="18.75">
      <c r="A54" s="30"/>
      <c r="B54" s="20"/>
      <c r="C54" s="21"/>
      <c r="E54" s="21"/>
    </row>
    <row r="55" spans="1:5" ht="18.75">
      <c r="A55" s="30"/>
      <c r="B55" s="20"/>
      <c r="C55" s="21"/>
      <c r="D55" s="10"/>
      <c r="E55" s="21"/>
    </row>
    <row r="56" spans="1:5" ht="18.75">
      <c r="A56" s="30"/>
      <c r="B56" s="20"/>
      <c r="C56" s="21"/>
      <c r="D56" s="10"/>
      <c r="E56" s="21"/>
    </row>
    <row r="57" spans="1:5" ht="18.75">
      <c r="A57" s="30"/>
      <c r="B57" s="20"/>
      <c r="C57" s="21"/>
      <c r="D57" s="10"/>
      <c r="E57" s="21"/>
    </row>
    <row r="58" spans="1:5" ht="18.75">
      <c r="A58" s="30"/>
      <c r="B58" s="20"/>
      <c r="C58" s="21"/>
      <c r="D58" s="10"/>
      <c r="E58" s="21"/>
    </row>
    <row r="59" spans="1:5" ht="18.75">
      <c r="A59" s="30"/>
      <c r="B59" s="20"/>
      <c r="C59" s="21"/>
      <c r="E59" s="21"/>
    </row>
    <row r="60" spans="1:5" ht="18.75">
      <c r="A60" s="30"/>
      <c r="B60" s="20"/>
      <c r="C60" s="21"/>
      <c r="E60" s="21"/>
    </row>
    <row r="61" spans="1:5" ht="18.75">
      <c r="A61" s="30"/>
      <c r="B61" s="20"/>
      <c r="C61" s="21"/>
      <c r="E61" s="21"/>
    </row>
    <row r="62" spans="1:5" ht="18.75">
      <c r="A62" s="30"/>
      <c r="B62" s="20"/>
      <c r="C62" s="21"/>
      <c r="E62" s="21"/>
    </row>
    <row r="63" spans="1:5" ht="18.75">
      <c r="A63" s="30"/>
      <c r="B63" s="20"/>
      <c r="C63" s="21"/>
      <c r="D63" s="10"/>
      <c r="E63" s="21"/>
    </row>
    <row r="64" spans="1:5" ht="18.75">
      <c r="A64" s="30"/>
      <c r="B64" s="20"/>
      <c r="C64" s="21"/>
      <c r="D64" s="10"/>
      <c r="E64" s="21"/>
    </row>
    <row r="65" spans="1:5" ht="18.75">
      <c r="A65" s="30"/>
      <c r="B65" s="20"/>
      <c r="C65" s="21"/>
      <c r="D65" s="10"/>
      <c r="E65" s="21"/>
    </row>
    <row r="66" spans="1:5" ht="18.75">
      <c r="A66" s="30"/>
      <c r="B66" s="20"/>
      <c r="C66" s="21"/>
      <c r="D66" s="10"/>
      <c r="E66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C66"/>
  <sheetViews>
    <sheetView tabSelected="1" workbookViewId="0">
      <selection activeCell="C13" sqref="C13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3">
      <c r="A1" t="s">
        <v>1</v>
      </c>
      <c r="B1" t="s">
        <v>119</v>
      </c>
      <c r="C1" t="s">
        <v>120</v>
      </c>
    </row>
    <row r="2" spans="1:3" ht="18.75">
      <c r="A2" s="30" t="s">
        <v>132</v>
      </c>
      <c r="B2" s="30" t="s">
        <v>169</v>
      </c>
      <c r="C2" t="s">
        <v>197</v>
      </c>
    </row>
    <row r="3" spans="1:3" ht="18.75">
      <c r="A3" s="30" t="s">
        <v>132</v>
      </c>
      <c r="B3" s="35" t="s">
        <v>170</v>
      </c>
    </row>
    <row r="4" spans="1:3" ht="18.75">
      <c r="A4" s="30" t="s">
        <v>132</v>
      </c>
      <c r="B4" s="35" t="s">
        <v>171</v>
      </c>
    </row>
    <row r="5" spans="1:3" ht="18.75">
      <c r="A5" s="30" t="s">
        <v>132</v>
      </c>
      <c r="B5" s="35" t="s">
        <v>172</v>
      </c>
    </row>
    <row r="6" spans="1:3" ht="18.75">
      <c r="A6" s="30" t="s">
        <v>141</v>
      </c>
      <c r="B6" s="30" t="s">
        <v>173</v>
      </c>
      <c r="C6" t="s">
        <v>197</v>
      </c>
    </row>
    <row r="7" spans="1:3" ht="18.75">
      <c r="A7" s="30" t="s">
        <v>141</v>
      </c>
      <c r="B7" s="35" t="s">
        <v>174</v>
      </c>
    </row>
    <row r="8" spans="1:3" ht="18.75">
      <c r="A8" s="30" t="s">
        <v>141</v>
      </c>
      <c r="B8" s="30" t="s">
        <v>175</v>
      </c>
    </row>
    <row r="9" spans="1:3" ht="18.75">
      <c r="A9" s="30" t="s">
        <v>142</v>
      </c>
      <c r="B9" s="30" t="s">
        <v>176</v>
      </c>
      <c r="C9" t="s">
        <v>197</v>
      </c>
    </row>
    <row r="10" spans="1:3" ht="18.75">
      <c r="A10" s="30" t="s">
        <v>142</v>
      </c>
      <c r="B10" s="35" t="s">
        <v>177</v>
      </c>
    </row>
    <row r="11" spans="1:3" ht="18.75">
      <c r="A11" s="30" t="s">
        <v>142</v>
      </c>
      <c r="B11" s="35" t="s">
        <v>178</v>
      </c>
    </row>
    <row r="12" spans="1:3" ht="18.75">
      <c r="A12" s="30" t="s">
        <v>156</v>
      </c>
      <c r="B12" s="30" t="s">
        <v>179</v>
      </c>
      <c r="C12" t="s">
        <v>197</v>
      </c>
    </row>
    <row r="13" spans="1:3" ht="18.75">
      <c r="A13" s="30" t="s">
        <v>156</v>
      </c>
      <c r="B13" s="35" t="s">
        <v>180</v>
      </c>
    </row>
    <row r="14" spans="1:3" ht="18.75">
      <c r="A14" s="30" t="s">
        <v>156</v>
      </c>
      <c r="B14" s="35" t="s">
        <v>181</v>
      </c>
    </row>
    <row r="15" spans="1:3" ht="18.75">
      <c r="A15" s="30" t="s">
        <v>157</v>
      </c>
      <c r="B15" s="30" t="s">
        <v>182</v>
      </c>
      <c r="C15" t="s">
        <v>197</v>
      </c>
    </row>
    <row r="16" spans="1:3" ht="18.75">
      <c r="A16" s="30" t="s">
        <v>157</v>
      </c>
      <c r="B16" s="35" t="s">
        <v>183</v>
      </c>
    </row>
    <row r="17" spans="1:2" ht="18.75">
      <c r="A17" s="30" t="s">
        <v>157</v>
      </c>
      <c r="B17" s="35" t="s">
        <v>184</v>
      </c>
    </row>
    <row r="18" spans="1:2" ht="18.75">
      <c r="A18" s="30"/>
      <c r="B18" s="10"/>
    </row>
    <row r="19" spans="1:2" ht="18.75">
      <c r="A19" s="30"/>
      <c r="B19" s="10"/>
    </row>
    <row r="20" spans="1:2" ht="18.75">
      <c r="A20" s="30"/>
      <c r="B20" s="10"/>
    </row>
    <row r="21" spans="1:2" ht="18.75">
      <c r="A21" s="30"/>
      <c r="B21" s="10"/>
    </row>
    <row r="22" spans="1:2" ht="18.75">
      <c r="A22" s="30"/>
    </row>
    <row r="23" spans="1:2" ht="18.75">
      <c r="A23" s="30"/>
    </row>
    <row r="24" spans="1:2" ht="18.75">
      <c r="A24" s="30"/>
    </row>
    <row r="25" spans="1:2" ht="18.75">
      <c r="A25" s="30"/>
    </row>
    <row r="26" spans="1:2" ht="18.75">
      <c r="A26" s="30"/>
    </row>
    <row r="27" spans="1:2" ht="18.75">
      <c r="A27" s="30"/>
    </row>
    <row r="28" spans="1:2" ht="18.75">
      <c r="A28" s="30"/>
    </row>
    <row r="29" spans="1:2" ht="18.75">
      <c r="A29" s="30"/>
    </row>
    <row r="30" spans="1:2" ht="18.75">
      <c r="A30" s="30"/>
    </row>
    <row r="31" spans="1:2" ht="18.75">
      <c r="A31" s="30"/>
    </row>
    <row r="32" spans="1:2" ht="18.75">
      <c r="A32" s="30"/>
    </row>
    <row r="33" spans="1:1" ht="18.75">
      <c r="A33" s="30"/>
    </row>
    <row r="34" spans="1:1" ht="18.75">
      <c r="A34" s="30"/>
    </row>
    <row r="35" spans="1:1" ht="18.75">
      <c r="A35" s="30"/>
    </row>
    <row r="36" spans="1:1" ht="18.75">
      <c r="A36" s="30"/>
    </row>
    <row r="37" spans="1:1" ht="18.75">
      <c r="A37" s="30"/>
    </row>
    <row r="38" spans="1:1" ht="18.75">
      <c r="A38" s="30"/>
    </row>
    <row r="39" spans="1:1" ht="18.75">
      <c r="A39" s="30"/>
    </row>
    <row r="40" spans="1:1" ht="18.75">
      <c r="A40" s="30"/>
    </row>
    <row r="41" spans="1:1" ht="18.75">
      <c r="A41" s="30"/>
    </row>
    <row r="42" spans="1:1" ht="18.75">
      <c r="A42" s="30"/>
    </row>
    <row r="43" spans="1:1" ht="18.75">
      <c r="A43" s="30"/>
    </row>
    <row r="44" spans="1:1" ht="18.75">
      <c r="A44" s="30"/>
    </row>
    <row r="45" spans="1:1" ht="18.75">
      <c r="A45" s="30"/>
    </row>
    <row r="46" spans="1:1" ht="18.75">
      <c r="A46" s="30"/>
    </row>
    <row r="47" spans="1:1" ht="18.75">
      <c r="A47" s="30"/>
    </row>
    <row r="48" spans="1:1" ht="18.75">
      <c r="A48" s="30"/>
    </row>
    <row r="49" spans="1:1" ht="18.75">
      <c r="A49" s="30"/>
    </row>
    <row r="50" spans="1:1" ht="18.75">
      <c r="A50" s="30"/>
    </row>
    <row r="51" spans="1:1" ht="18.75">
      <c r="A51" s="30"/>
    </row>
    <row r="52" spans="1:1" ht="18.75">
      <c r="A52" s="30"/>
    </row>
    <row r="53" spans="1:1" ht="18.75">
      <c r="A53" s="30"/>
    </row>
    <row r="54" spans="1:1" ht="18.75">
      <c r="A54" s="30"/>
    </row>
    <row r="55" spans="1:1" ht="18.75">
      <c r="A55" s="30"/>
    </row>
    <row r="56" spans="1:1" ht="18.75">
      <c r="A56" s="30"/>
    </row>
    <row r="57" spans="1:1" ht="18.75">
      <c r="A57" s="30"/>
    </row>
    <row r="58" spans="1:1" ht="18.75">
      <c r="A58" s="30"/>
    </row>
    <row r="59" spans="1:1" ht="18.75">
      <c r="A59" s="30"/>
    </row>
    <row r="60" spans="1:1" ht="18.75">
      <c r="A60" s="30"/>
    </row>
    <row r="61" spans="1:1" ht="18.75">
      <c r="A61" s="30"/>
    </row>
    <row r="62" spans="1:1" ht="18.75">
      <c r="A62" s="30"/>
    </row>
    <row r="63" spans="1:1" ht="18.75">
      <c r="A63" s="30"/>
    </row>
    <row r="64" spans="1:1" ht="18.75">
      <c r="A64" s="30"/>
    </row>
    <row r="65" spans="1:1" ht="18.75">
      <c r="A65" s="30"/>
    </row>
    <row r="66" spans="1:1" ht="18.75">
      <c r="A66" s="30"/>
    </row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V21"/>
  <sheetViews>
    <sheetView workbookViewId="0">
      <selection activeCell="A5" sqref="A5"/>
    </sheetView>
  </sheetViews>
  <sheetFormatPr defaultRowHeight="15"/>
  <cols>
    <col min="1" max="1" width="24.7109375" customWidth="1"/>
    <col min="2" max="2" width="12.5703125" customWidth="1"/>
    <col min="3" max="3" width="13.28515625" bestFit="1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22">
      <c r="A1" s="28" t="s">
        <v>1</v>
      </c>
      <c r="B1" s="28" t="s">
        <v>121</v>
      </c>
      <c r="C1" t="s">
        <v>26</v>
      </c>
      <c r="D1" t="s">
        <v>27</v>
      </c>
      <c r="E1" t="s">
        <v>59</v>
      </c>
      <c r="F1" t="s">
        <v>29</v>
      </c>
      <c r="G1" t="s">
        <v>6</v>
      </c>
      <c r="H1" t="s">
        <v>122</v>
      </c>
      <c r="I1" t="s">
        <v>7</v>
      </c>
      <c r="J1" t="s">
        <v>30</v>
      </c>
      <c r="K1" t="s">
        <v>31</v>
      </c>
      <c r="L1" t="s">
        <v>123</v>
      </c>
      <c r="M1" t="s">
        <v>124</v>
      </c>
      <c r="N1" t="s">
        <v>33</v>
      </c>
      <c r="O1" t="s">
        <v>62</v>
      </c>
      <c r="P1" t="s">
        <v>34</v>
      </c>
      <c r="Q1" t="s">
        <v>35</v>
      </c>
      <c r="R1" t="s">
        <v>24</v>
      </c>
      <c r="S1" t="s">
        <v>18</v>
      </c>
      <c r="T1" t="s">
        <v>104</v>
      </c>
      <c r="U1" t="s">
        <v>105</v>
      </c>
      <c r="V1" t="s">
        <v>106</v>
      </c>
    </row>
    <row r="2" spans="1:22" ht="18.75">
      <c r="A2" s="30" t="s">
        <v>132</v>
      </c>
      <c r="B2" s="23" t="s">
        <v>193</v>
      </c>
      <c r="C2" s="23" t="s">
        <v>133</v>
      </c>
      <c r="D2" s="23" t="s">
        <v>125</v>
      </c>
      <c r="E2" s="24" t="s">
        <v>134</v>
      </c>
      <c r="F2" s="24" t="s">
        <v>135</v>
      </c>
      <c r="G2" s="24" t="s">
        <v>136</v>
      </c>
      <c r="H2" s="25"/>
      <c r="I2" s="25" t="s">
        <v>137</v>
      </c>
      <c r="J2" s="25" t="s">
        <v>189</v>
      </c>
      <c r="K2" s="25" t="s">
        <v>192</v>
      </c>
      <c r="L2" s="23">
        <v>10001</v>
      </c>
      <c r="M2" s="23"/>
      <c r="N2" s="26" t="s">
        <v>196</v>
      </c>
      <c r="O2" s="23"/>
      <c r="P2" s="23" t="s">
        <v>188</v>
      </c>
      <c r="Q2" s="23">
        <v>10</v>
      </c>
      <c r="R2" s="23">
        <f>0.95*Q2</f>
        <v>9.5</v>
      </c>
      <c r="S2" s="27" t="s">
        <v>126</v>
      </c>
      <c r="T2" s="23">
        <v>10640</v>
      </c>
      <c r="U2" s="23">
        <v>11065.6</v>
      </c>
      <c r="V2" s="23">
        <v>10959.2</v>
      </c>
    </row>
    <row r="3" spans="1:22" ht="18.75">
      <c r="A3" s="30" t="s">
        <v>132</v>
      </c>
      <c r="B3" s="23" t="s">
        <v>193</v>
      </c>
      <c r="C3" s="23" t="s">
        <v>133</v>
      </c>
      <c r="D3" s="23" t="s">
        <v>127</v>
      </c>
      <c r="E3" s="24" t="s">
        <v>134</v>
      </c>
      <c r="F3" s="24" t="s">
        <v>135</v>
      </c>
      <c r="G3" s="24" t="s">
        <v>136</v>
      </c>
      <c r="H3" s="25"/>
      <c r="I3" s="24" t="s">
        <v>138</v>
      </c>
      <c r="J3" s="25" t="s">
        <v>189</v>
      </c>
      <c r="K3" s="25" t="s">
        <v>192</v>
      </c>
      <c r="L3" s="23">
        <v>10001</v>
      </c>
      <c r="M3" s="23"/>
      <c r="N3" s="26" t="s">
        <v>196</v>
      </c>
      <c r="O3" s="23"/>
      <c r="P3" s="23" t="s">
        <v>188</v>
      </c>
      <c r="Q3" s="23">
        <v>2</v>
      </c>
      <c r="R3" s="23">
        <f>0.95*Q3</f>
        <v>1.9</v>
      </c>
      <c r="S3" s="27" t="s">
        <v>126</v>
      </c>
      <c r="T3" s="23">
        <v>2128</v>
      </c>
      <c r="U3" s="23">
        <v>2213.12</v>
      </c>
      <c r="V3" s="23">
        <v>2191.84</v>
      </c>
    </row>
    <row r="4" spans="1:22" ht="18.75">
      <c r="A4" s="30" t="s">
        <v>141</v>
      </c>
      <c r="B4" s="23" t="s">
        <v>194</v>
      </c>
      <c r="C4" s="26" t="s">
        <v>145</v>
      </c>
      <c r="D4" s="26" t="s">
        <v>125</v>
      </c>
      <c r="E4" s="24" t="s">
        <v>134</v>
      </c>
      <c r="F4" s="24" t="s">
        <v>146</v>
      </c>
      <c r="G4" s="24" t="s">
        <v>147</v>
      </c>
      <c r="H4" s="25"/>
      <c r="I4" s="25" t="s">
        <v>148</v>
      </c>
      <c r="J4" s="24" t="s">
        <v>191</v>
      </c>
      <c r="K4" s="25" t="s">
        <v>192</v>
      </c>
      <c r="L4" s="23">
        <v>10001</v>
      </c>
      <c r="M4" s="23"/>
      <c r="N4" s="26" t="s">
        <v>196</v>
      </c>
      <c r="O4" s="26"/>
      <c r="P4" s="23" t="s">
        <v>188</v>
      </c>
      <c r="Q4" s="23">
        <v>20</v>
      </c>
      <c r="R4" s="23">
        <f>0.23*Q4</f>
        <v>4.6000000000000005</v>
      </c>
      <c r="S4" s="27" t="s">
        <v>126</v>
      </c>
      <c r="T4" s="23">
        <v>460.00000000000006</v>
      </c>
      <c r="U4" s="23">
        <v>478.40000000000003</v>
      </c>
      <c r="V4" s="23">
        <v>473.80000000000007</v>
      </c>
    </row>
    <row r="5" spans="1:22" ht="18.75">
      <c r="A5" s="30" t="s">
        <v>141</v>
      </c>
      <c r="B5" s="26" t="s">
        <v>195</v>
      </c>
      <c r="C5" s="26" t="s">
        <v>149</v>
      </c>
      <c r="D5" s="26" t="s">
        <v>125</v>
      </c>
      <c r="E5" s="24" t="s">
        <v>134</v>
      </c>
      <c r="F5" s="24" t="s">
        <v>135</v>
      </c>
      <c r="G5" s="24" t="s">
        <v>150</v>
      </c>
      <c r="H5" s="25"/>
      <c r="I5" s="25" t="s">
        <v>151</v>
      </c>
      <c r="J5" s="24" t="s">
        <v>190</v>
      </c>
      <c r="K5" s="25" t="s">
        <v>192</v>
      </c>
      <c r="L5" s="23">
        <v>10001</v>
      </c>
      <c r="M5" s="23"/>
      <c r="N5" s="26" t="s">
        <v>196</v>
      </c>
      <c r="O5" s="26"/>
      <c r="P5" s="23" t="s">
        <v>188</v>
      </c>
      <c r="Q5" s="26">
        <v>2</v>
      </c>
      <c r="R5" s="23">
        <f>0.98*Q5</f>
        <v>1.96</v>
      </c>
      <c r="S5" s="27" t="s">
        <v>126</v>
      </c>
      <c r="T5" s="23">
        <v>6664</v>
      </c>
      <c r="U5" s="23">
        <v>6930.56</v>
      </c>
      <c r="V5" s="23">
        <v>6863.92</v>
      </c>
    </row>
    <row r="6" spans="1:22" ht="18.75">
      <c r="A6" s="30" t="s">
        <v>142</v>
      </c>
      <c r="B6" s="26" t="s">
        <v>194</v>
      </c>
      <c r="C6" s="26" t="s">
        <v>145</v>
      </c>
      <c r="D6" s="23" t="s">
        <v>125</v>
      </c>
      <c r="E6" s="24" t="s">
        <v>134</v>
      </c>
      <c r="F6" s="24" t="s">
        <v>135</v>
      </c>
      <c r="G6" s="24" t="s">
        <v>136</v>
      </c>
      <c r="H6" s="25"/>
      <c r="I6" s="25" t="s">
        <v>137</v>
      </c>
      <c r="J6" s="24" t="s">
        <v>191</v>
      </c>
      <c r="K6" s="25" t="s">
        <v>192</v>
      </c>
      <c r="L6" s="23">
        <v>10001</v>
      </c>
      <c r="M6" s="23"/>
      <c r="N6" s="26" t="s">
        <v>196</v>
      </c>
      <c r="O6" s="23"/>
      <c r="P6" s="23" t="s">
        <v>188</v>
      </c>
      <c r="Q6" s="23">
        <v>10</v>
      </c>
      <c r="R6" s="23">
        <f>0.95*Q6</f>
        <v>9.5</v>
      </c>
      <c r="S6" s="27" t="s">
        <v>126</v>
      </c>
      <c r="T6" s="23">
        <v>950</v>
      </c>
      <c r="U6" s="23">
        <v>988</v>
      </c>
      <c r="V6" s="23">
        <v>978.5</v>
      </c>
    </row>
    <row r="7" spans="1:22" ht="18.75">
      <c r="A7" s="30" t="s">
        <v>142</v>
      </c>
      <c r="B7" s="26" t="s">
        <v>194</v>
      </c>
      <c r="C7" s="26" t="s">
        <v>145</v>
      </c>
      <c r="D7" s="23" t="s">
        <v>127</v>
      </c>
      <c r="E7" s="24" t="s">
        <v>134</v>
      </c>
      <c r="F7" s="24" t="s">
        <v>135</v>
      </c>
      <c r="G7" s="24" t="s">
        <v>136</v>
      </c>
      <c r="H7" s="25"/>
      <c r="I7" s="24" t="s">
        <v>138</v>
      </c>
      <c r="J7" s="24" t="s">
        <v>191</v>
      </c>
      <c r="K7" s="25" t="s">
        <v>192</v>
      </c>
      <c r="L7" s="23">
        <v>10001</v>
      </c>
      <c r="M7" s="23"/>
      <c r="N7" s="26" t="s">
        <v>196</v>
      </c>
      <c r="O7" s="23"/>
      <c r="P7" s="23" t="s">
        <v>188</v>
      </c>
      <c r="Q7" s="23">
        <v>2</v>
      </c>
      <c r="R7" s="23">
        <f>0.95*Q7</f>
        <v>1.9</v>
      </c>
      <c r="S7" s="27" t="s">
        <v>126</v>
      </c>
      <c r="T7" s="23">
        <v>190</v>
      </c>
      <c r="U7" s="23">
        <v>197.6</v>
      </c>
      <c r="V7" s="23">
        <v>195.7</v>
      </c>
    </row>
    <row r="8" spans="1:22" ht="18.75">
      <c r="A8" s="30" t="s">
        <v>156</v>
      </c>
      <c r="B8" s="26" t="s">
        <v>194</v>
      </c>
      <c r="C8" s="26" t="s">
        <v>145</v>
      </c>
      <c r="D8" s="26" t="s">
        <v>125</v>
      </c>
      <c r="E8" s="24" t="s">
        <v>134</v>
      </c>
      <c r="F8" s="24" t="s">
        <v>146</v>
      </c>
      <c r="G8" s="24" t="s">
        <v>147</v>
      </c>
      <c r="H8" s="25"/>
      <c r="I8" s="25" t="s">
        <v>148</v>
      </c>
      <c r="J8" s="24" t="s">
        <v>191</v>
      </c>
      <c r="K8" s="25" t="s">
        <v>192</v>
      </c>
      <c r="L8" s="23">
        <v>10001</v>
      </c>
      <c r="M8" s="23"/>
      <c r="N8" s="26" t="s">
        <v>196</v>
      </c>
      <c r="O8" s="26"/>
      <c r="P8" s="23" t="s">
        <v>188</v>
      </c>
      <c r="Q8" s="23">
        <v>20</v>
      </c>
      <c r="R8" s="23">
        <f>0.23*Q8</f>
        <v>4.6000000000000005</v>
      </c>
      <c r="S8" s="27" t="s">
        <v>126</v>
      </c>
      <c r="T8" s="23">
        <v>460.00000000000006</v>
      </c>
      <c r="U8" s="23">
        <v>478.40000000000003</v>
      </c>
      <c r="V8" s="23">
        <v>473.80000000000007</v>
      </c>
    </row>
    <row r="9" spans="1:22" ht="18.75">
      <c r="A9" s="30" t="s">
        <v>157</v>
      </c>
      <c r="B9" s="26" t="s">
        <v>194</v>
      </c>
      <c r="C9" s="26" t="s">
        <v>145</v>
      </c>
      <c r="D9" s="26" t="s">
        <v>125</v>
      </c>
      <c r="E9" s="24" t="s">
        <v>134</v>
      </c>
      <c r="F9" s="24" t="s">
        <v>146</v>
      </c>
      <c r="G9" s="24" t="s">
        <v>147</v>
      </c>
      <c r="H9" s="25"/>
      <c r="I9" s="25" t="s">
        <v>148</v>
      </c>
      <c r="J9" s="24" t="s">
        <v>191</v>
      </c>
      <c r="K9" s="25" t="s">
        <v>192</v>
      </c>
      <c r="L9" s="23">
        <v>10001</v>
      </c>
      <c r="M9" s="23"/>
      <c r="N9" s="26" t="s">
        <v>196</v>
      </c>
      <c r="O9" s="26"/>
      <c r="P9" s="23" t="s">
        <v>188</v>
      </c>
      <c r="Q9" s="23">
        <v>20</v>
      </c>
      <c r="R9" s="23">
        <f>0.23*Q9</f>
        <v>4.6000000000000005</v>
      </c>
      <c r="S9" s="27" t="s">
        <v>126</v>
      </c>
      <c r="T9" s="23">
        <v>460.00000000000006</v>
      </c>
      <c r="U9" s="23">
        <v>478.40000000000003</v>
      </c>
      <c r="V9" s="23">
        <v>473.80000000000007</v>
      </c>
    </row>
    <row r="10" spans="1:22" ht="18.75">
      <c r="A10" s="30"/>
      <c r="B10" s="23"/>
      <c r="C10" s="23"/>
      <c r="D10" s="23"/>
      <c r="E10" s="24"/>
      <c r="F10" s="24"/>
      <c r="G10" s="24"/>
      <c r="H10" s="25"/>
      <c r="J10" s="26"/>
      <c r="K10" s="26"/>
      <c r="L10" s="23"/>
      <c r="M10" s="23"/>
      <c r="N10" s="26"/>
      <c r="O10" s="26"/>
      <c r="P10" s="26"/>
      <c r="Q10" s="23"/>
      <c r="R10" s="23"/>
      <c r="S10" s="27"/>
      <c r="T10" s="23"/>
      <c r="U10" s="23"/>
      <c r="V10" s="23"/>
    </row>
    <row r="11" spans="1:22" ht="18.75">
      <c r="A11" s="30"/>
      <c r="B11" s="23"/>
      <c r="C11" s="23"/>
      <c r="D11" s="23"/>
      <c r="E11" s="24"/>
      <c r="F11" s="24"/>
      <c r="G11" s="24"/>
      <c r="H11" s="25"/>
      <c r="J11" s="23"/>
      <c r="K11" s="26"/>
      <c r="L11" s="23"/>
      <c r="M11" s="23"/>
      <c r="N11" s="26"/>
      <c r="O11" s="26"/>
      <c r="P11" s="23"/>
      <c r="Q11" s="23"/>
      <c r="R11" s="23"/>
      <c r="S11" s="27"/>
      <c r="T11" s="23"/>
      <c r="U11" s="23"/>
      <c r="V11" s="23"/>
    </row>
    <row r="12" spans="1:22" ht="18.75">
      <c r="A12" s="30"/>
      <c r="B12" s="23"/>
      <c r="C12" s="23"/>
      <c r="D12" s="23"/>
      <c r="E12" s="24"/>
      <c r="F12" s="24"/>
      <c r="G12" s="24"/>
      <c r="H12" s="25"/>
      <c r="J12" s="23"/>
      <c r="K12" s="26"/>
      <c r="L12" s="23"/>
      <c r="M12" s="23"/>
      <c r="N12" s="26"/>
      <c r="O12" s="23"/>
      <c r="P12" s="23"/>
      <c r="Q12" s="23"/>
      <c r="R12" s="23"/>
      <c r="S12" s="27"/>
      <c r="T12" s="23"/>
      <c r="U12" s="23"/>
      <c r="V12" s="23"/>
    </row>
    <row r="13" spans="1:22" ht="18.75">
      <c r="A13" s="30"/>
      <c r="B13" s="23"/>
      <c r="C13" s="23"/>
      <c r="D13" s="23"/>
      <c r="E13" s="24"/>
      <c r="F13" s="24"/>
      <c r="G13" s="24"/>
      <c r="H13" s="25"/>
      <c r="J13" s="23"/>
      <c r="K13" s="26"/>
      <c r="L13" s="23"/>
      <c r="M13" s="23"/>
      <c r="N13" s="26"/>
      <c r="O13" s="23"/>
      <c r="P13" s="23"/>
      <c r="Q13" s="23"/>
      <c r="R13" s="23"/>
      <c r="S13" s="27"/>
      <c r="T13" s="23"/>
      <c r="U13" s="23"/>
      <c r="V13" s="23"/>
    </row>
    <row r="14" spans="1:22" ht="18.75">
      <c r="A14" s="30"/>
      <c r="B14" s="23"/>
      <c r="C14" s="23"/>
      <c r="D14" s="23"/>
      <c r="E14" s="24"/>
      <c r="F14" s="24"/>
      <c r="G14" s="24"/>
      <c r="H14" s="25"/>
      <c r="J14" s="26"/>
      <c r="K14" s="26"/>
      <c r="L14" s="23"/>
      <c r="M14" s="23"/>
      <c r="N14" s="26"/>
      <c r="O14" s="26"/>
      <c r="P14" s="26"/>
      <c r="Q14" s="23"/>
      <c r="R14" s="23"/>
      <c r="S14" s="27"/>
      <c r="T14" s="23"/>
      <c r="U14" s="23"/>
      <c r="V14" s="23"/>
    </row>
    <row r="15" spans="1:22" ht="18.75">
      <c r="A15" s="30"/>
      <c r="B15" s="26"/>
      <c r="C15" s="23"/>
      <c r="D15" s="23"/>
      <c r="E15" s="24"/>
      <c r="F15" s="24"/>
      <c r="G15" s="24"/>
      <c r="H15" s="25"/>
      <c r="J15" s="23"/>
      <c r="K15" s="26"/>
      <c r="L15" s="23"/>
      <c r="M15" s="23"/>
      <c r="N15" s="26"/>
      <c r="O15" s="26"/>
      <c r="P15" s="26"/>
      <c r="Q15" s="23"/>
      <c r="R15" s="23"/>
      <c r="S15" s="27"/>
      <c r="T15" s="23"/>
      <c r="U15" s="23"/>
      <c r="V15" s="23"/>
    </row>
    <row r="16" spans="1:22" ht="18.75">
      <c r="A16" s="30"/>
      <c r="B16" s="26"/>
      <c r="C16" s="23"/>
      <c r="D16" s="26"/>
      <c r="E16" s="24"/>
      <c r="F16" s="24"/>
      <c r="G16" s="24"/>
      <c r="H16" s="25"/>
      <c r="J16" s="23"/>
      <c r="K16" s="26"/>
      <c r="L16" s="23"/>
      <c r="M16" s="23"/>
      <c r="N16" s="26"/>
      <c r="O16" s="26"/>
      <c r="P16" s="26"/>
      <c r="Q16" s="26"/>
      <c r="R16" s="26"/>
      <c r="S16" s="27"/>
      <c r="T16" s="23"/>
      <c r="U16" s="23"/>
      <c r="V16" s="23"/>
    </row>
    <row r="17" spans="1:22" ht="18.75">
      <c r="A17" s="30"/>
      <c r="B17" s="26"/>
      <c r="C17" s="23"/>
      <c r="D17" s="26"/>
      <c r="E17" s="24"/>
      <c r="F17" s="24"/>
      <c r="G17" s="24"/>
      <c r="H17" s="25"/>
      <c r="J17" s="23"/>
      <c r="K17" s="26"/>
      <c r="L17" s="23"/>
      <c r="M17" s="23"/>
      <c r="N17" s="26"/>
      <c r="O17" s="26"/>
      <c r="P17" s="26"/>
      <c r="Q17" s="26"/>
      <c r="R17" s="26"/>
      <c r="S17" s="27"/>
      <c r="T17" s="23"/>
      <c r="U17" s="23"/>
      <c r="V17" s="23"/>
    </row>
    <row r="18" spans="1:22" ht="18.75">
      <c r="A18" s="30"/>
      <c r="B18" s="26"/>
      <c r="C18" s="23"/>
      <c r="D18" s="26"/>
      <c r="E18" s="24"/>
      <c r="F18" s="24"/>
      <c r="G18" s="24"/>
      <c r="H18" s="25"/>
      <c r="J18" s="26"/>
      <c r="K18" s="26"/>
      <c r="L18" s="23"/>
      <c r="M18" s="23"/>
      <c r="N18" s="26"/>
      <c r="O18" s="26"/>
      <c r="P18" s="26"/>
      <c r="Q18" s="26"/>
      <c r="R18" s="26"/>
      <c r="S18" s="27"/>
      <c r="T18" s="23"/>
      <c r="U18" s="23"/>
      <c r="V18" s="23"/>
    </row>
    <row r="19" spans="1:22" ht="18.75">
      <c r="A19" s="30"/>
      <c r="B19" s="26"/>
      <c r="C19" s="23"/>
      <c r="D19" s="26"/>
      <c r="E19" s="24"/>
      <c r="F19" s="24"/>
      <c r="G19" s="24"/>
      <c r="H19" s="25"/>
      <c r="J19" s="23"/>
      <c r="K19" s="26"/>
      <c r="L19" s="23"/>
      <c r="M19" s="23"/>
      <c r="N19" s="26"/>
      <c r="O19" s="26"/>
      <c r="P19" s="26"/>
      <c r="Q19" s="26"/>
      <c r="R19" s="26"/>
      <c r="S19" s="27"/>
      <c r="T19" s="23"/>
      <c r="U19" s="23"/>
      <c r="V19" s="23"/>
    </row>
    <row r="20" spans="1:22" ht="18.75">
      <c r="A20" s="30"/>
      <c r="B20" s="23"/>
      <c r="C20" s="23"/>
      <c r="D20" s="23"/>
      <c r="E20" s="24"/>
      <c r="F20" s="24"/>
      <c r="G20" s="24"/>
      <c r="H20" s="25"/>
      <c r="J20" s="26"/>
      <c r="K20" s="26"/>
      <c r="L20" s="23"/>
      <c r="M20" s="23"/>
      <c r="N20" s="26"/>
      <c r="O20" s="26"/>
      <c r="P20" s="26"/>
      <c r="Q20" s="23"/>
      <c r="R20" s="23"/>
      <c r="S20" s="27"/>
      <c r="T20" s="23"/>
      <c r="U20" s="23"/>
      <c r="V20" s="23"/>
    </row>
    <row r="21" spans="1:22" ht="18.75">
      <c r="A21" s="30"/>
      <c r="B21" s="23"/>
      <c r="C21" s="23"/>
      <c r="D21" s="23"/>
      <c r="E21" s="24"/>
      <c r="F21" s="24"/>
      <c r="G21" s="24"/>
      <c r="H21" s="25"/>
      <c r="J21" s="23"/>
      <c r="K21" s="26"/>
      <c r="L21" s="23"/>
      <c r="M21" s="23"/>
      <c r="N21" s="26"/>
      <c r="O21" s="26"/>
      <c r="P21" s="23"/>
      <c r="Q21" s="23"/>
      <c r="R21" s="23"/>
      <c r="S21" s="27"/>
      <c r="T21" s="23"/>
      <c r="U21" s="23"/>
      <c r="V21" s="2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P13" sqref="P13"/>
    </sheetView>
  </sheetViews>
  <sheetFormatPr defaultRowHeight="15"/>
  <sheetData>
    <row r="1" spans="1:8">
      <c r="A1" t="s">
        <v>1</v>
      </c>
      <c r="B1" t="s">
        <v>4</v>
      </c>
      <c r="C1" t="s">
        <v>7</v>
      </c>
      <c r="D1" t="s">
        <v>35</v>
      </c>
      <c r="E1" t="s">
        <v>102</v>
      </c>
      <c r="F1" t="s">
        <v>103</v>
      </c>
      <c r="G1" t="s">
        <v>104</v>
      </c>
      <c r="H1" t="s">
        <v>105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cp:revision/>
  <dcterms:created xsi:type="dcterms:W3CDTF">2024-02-02T09:35:14Z</dcterms:created>
  <dcterms:modified xsi:type="dcterms:W3CDTF">2024-05-09T10:04:55Z</dcterms:modified>
</cp:coreProperties>
</file>