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activeX/activeX2.bin" ContentType="application/vnd.ms-office.activeX"/>
  <Override PartName="/xl/activeX/activeX3.bin" ContentType="application/vnd.ms-office.activeX"/>
  <Override PartName="/xl/activeX/activeX4.bin" ContentType="application/vnd.ms-office.activeX"/>
  <Override PartName="/xl/activeX/activeX9.xml" ContentType="application/vnd.ms-office.activeX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activeX/activeX7.xml" ContentType="application/vnd.ms-office.activeX+xml"/>
  <Override PartName="/xl/activeX/activeX8.xml" ContentType="application/vnd.ms-office.activeX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activeX/activeX5.xml" ContentType="application/vnd.ms-office.activeX+xml"/>
  <Override PartName="/xl/activeX/activeX6.xml" ContentType="application/vnd.ms-office.activeX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activeX/activeX9.bin" ContentType="application/vnd.ms-office.activeX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7.bin" ContentType="application/vnd.ms-office.activeX"/>
  <Override PartName="/xl/activeX/activeX8.bin" ContentType="application/vnd.ms-office.activeX"/>
  <Override PartName="/xl/activeX/activeX5.bin" ContentType="application/vnd.ms-office.activeX"/>
  <Override PartName="/xl/activeX/activeX6.bin" ContentType="application/vnd.ms-office.activeX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50" firstSheet="2" activeTab="5"/>
  </bookViews>
  <sheets>
    <sheet name="Jewelry" sheetId="1" r:id="rId1"/>
    <sheet name="Diamond" sheetId="2" r:id="rId2"/>
    <sheet name="Import Jewelry" sheetId="3" r:id="rId3"/>
    <sheet name="Product Metal" sheetId="4" r:id="rId4"/>
    <sheet name="Product_Image" sheetId="5" r:id="rId5"/>
    <sheet name="Product_stone" sheetId="6" r:id="rId6"/>
    <sheet name="Product Variation" sheetId="7" r:id="rId7"/>
    <sheet name="Sheet6" sheetId="8" r:id="rId8"/>
  </sheets>
  <calcPr calcId="124519"/>
</workbook>
</file>

<file path=xl/calcChain.xml><?xml version="1.0" encoding="utf-8"?>
<calcChain xmlns="http://schemas.openxmlformats.org/spreadsheetml/2006/main">
  <c r="AA22" i="3"/>
  <c r="Z22"/>
  <c r="Y22"/>
  <c r="AA21"/>
  <c r="Z21"/>
  <c r="Y21"/>
  <c r="AA20"/>
  <c r="Z20"/>
  <c r="Y20"/>
  <c r="AA19"/>
  <c r="Z19"/>
  <c r="Y19"/>
  <c r="AA18"/>
  <c r="Z18"/>
  <c r="Y18"/>
  <c r="AA17"/>
  <c r="Z17"/>
  <c r="Y17"/>
  <c r="AA16"/>
  <c r="Z16"/>
  <c r="Y16"/>
  <c r="AA15"/>
  <c r="Z15"/>
  <c r="Y15"/>
  <c r="AA14"/>
  <c r="Z14"/>
  <c r="Y14"/>
  <c r="AA13"/>
  <c r="Z13"/>
  <c r="Y13"/>
</calcChain>
</file>

<file path=xl/sharedStrings.xml><?xml version="1.0" encoding="utf-8"?>
<sst xmlns="http://schemas.openxmlformats.org/spreadsheetml/2006/main" count="776" uniqueCount="236">
  <si>
    <r>
      <t>Product Title</t>
    </r>
    <r>
      <rPr>
        <sz val="8.25"/>
        <color rgb="FFF99595"/>
        <rFont val="Arial"/>
        <family val="2"/>
      </rPr>
      <t>*</t>
    </r>
  </si>
  <si>
    <t>Short Description</t>
  </si>
  <si>
    <t>Metal</t>
  </si>
  <si>
    <t>Purity</t>
  </si>
  <si>
    <t>Design</t>
  </si>
  <si>
    <t>Categroy</t>
  </si>
  <si>
    <t>Collection</t>
  </si>
  <si>
    <t>Style</t>
  </si>
  <si>
    <t>Occasion</t>
  </si>
  <si>
    <t>Color</t>
  </si>
  <si>
    <t>Size</t>
  </si>
  <si>
    <t>Length</t>
  </si>
  <si>
    <t>Age</t>
  </si>
  <si>
    <t>Gender</t>
  </si>
  <si>
    <t>Qty</t>
  </si>
  <si>
    <t>Gwt</t>
  </si>
  <si>
    <t>Nwt</t>
  </si>
  <si>
    <t>Unit</t>
  </si>
  <si>
    <t>Long Description</t>
  </si>
  <si>
    <t>Cost Price</t>
  </si>
  <si>
    <t>TagPrice</t>
  </si>
  <si>
    <t>Sale Price</t>
  </si>
  <si>
    <t>Add Stone</t>
  </si>
  <si>
    <t>Stone</t>
  </si>
  <si>
    <t>Shape</t>
  </si>
  <si>
    <t>Stone Cut</t>
  </si>
  <si>
    <t>Clarity</t>
  </si>
  <si>
    <t>Intensity</t>
  </si>
  <si>
    <t>Lab</t>
  </si>
  <si>
    <t>Certificate No</t>
  </si>
  <si>
    <t>Treated</t>
  </si>
  <si>
    <t>Origin</t>
  </si>
  <si>
    <t>Weight</t>
  </si>
  <si>
    <t>Quantity</t>
  </si>
  <si>
    <t>Weight Unit</t>
  </si>
  <si>
    <t>Other Metal</t>
  </si>
  <si>
    <t>Avability</t>
  </si>
  <si>
    <t>Country</t>
  </si>
  <si>
    <t>Pincode</t>
  </si>
  <si>
    <t>India</t>
  </si>
  <si>
    <t>302004,30205,</t>
  </si>
  <si>
    <t>Product Title</t>
  </si>
  <si>
    <t>Short descritpion</t>
  </si>
  <si>
    <t>Stone Type</t>
  </si>
  <si>
    <t>Cut</t>
  </si>
  <si>
    <t>Overtone</t>
  </si>
  <si>
    <t>Treatement</t>
  </si>
  <si>
    <t>Depth%</t>
  </si>
  <si>
    <t>Table%</t>
  </si>
  <si>
    <t>Polish</t>
  </si>
  <si>
    <t>Symmetry</t>
  </si>
  <si>
    <t>Girdle Cond.</t>
  </si>
  <si>
    <t>Girdle%</t>
  </si>
  <si>
    <t>Culet Size</t>
  </si>
  <si>
    <t>Culet Condition</t>
  </si>
  <si>
    <t>Fluoresence Intensity</t>
  </si>
  <si>
    <t>Fluoresence Color</t>
  </si>
  <si>
    <t>Corow Hight</t>
  </si>
  <si>
    <t>Crown Angle</t>
  </si>
  <si>
    <t>Pavillion Depth</t>
  </si>
  <si>
    <t>Pavillion Angle</t>
  </si>
  <si>
    <t>Black Inclusion</t>
  </si>
  <si>
    <t>Center Inclusion</t>
  </si>
  <si>
    <t>Shade</t>
  </si>
  <si>
    <t>Milky</t>
  </si>
  <si>
    <t>Value type</t>
  </si>
  <si>
    <t>Example value</t>
  </si>
  <si>
    <t>Text</t>
  </si>
  <si>
    <t>Dropdown</t>
  </si>
  <si>
    <t>dropdown</t>
  </si>
  <si>
    <t>White/Fancy</t>
  </si>
  <si>
    <t>Girdle Min</t>
  </si>
  <si>
    <t>Girdle Max</t>
  </si>
  <si>
    <t>if stone type White then</t>
  </si>
  <si>
    <t xml:space="preserve">else </t>
  </si>
  <si>
    <t>Color 1</t>
  </si>
  <si>
    <t>Color 2</t>
  </si>
  <si>
    <t>end</t>
  </si>
  <si>
    <t>D/E/F/G/H/I/J/K/L/M/N/O/P/Q/R/S/T/U/V/W/X/Y/Z</t>
  </si>
  <si>
    <t>Black/Blue/Brown/Yellow/Pink/Orange/Red</t>
  </si>
  <si>
    <t>FAINT/FANCY/FANCY DARK/FANCY DEEP/FANCY INTENSE/FANCY LIGHT/FANCY VIVID/LIGHT/VERY LIGHT</t>
  </si>
  <si>
    <t>ROUND/MARQUIES/HEART/PEAR</t>
  </si>
  <si>
    <t>EXCELLENT/FAIR/GOOD/NA/POOR/VERY GOOD</t>
  </si>
  <si>
    <t>I1/I2/I3/SI/SI1/SI2/SI3/VS/VVS/VVS1</t>
  </si>
  <si>
    <t>GOOD/VERY GOOD/EXCELLENT/FAIR</t>
  </si>
  <si>
    <t>Keys To Symobls</t>
  </si>
  <si>
    <t>Thin/Very Thin/Extra Thin/Slightly Thik/Thick/Very Thick</t>
  </si>
  <si>
    <t>Polished/Faceted/Burted</t>
  </si>
  <si>
    <t>FAINT/MEDIUM/NONE/STRONG/VERY STRONG</t>
  </si>
  <si>
    <t>HEAVY/LIGHT/MEDIUM/NONE</t>
  </si>
  <si>
    <t>LAB</t>
  </si>
  <si>
    <t>GIA/HRD</t>
  </si>
  <si>
    <t>Certificate</t>
  </si>
  <si>
    <t>Add multiple certificate</t>
  </si>
  <si>
    <t>+</t>
  </si>
  <si>
    <t>FDV54541</t>
  </si>
  <si>
    <t>Product_Title</t>
  </si>
  <si>
    <t>Short_Description</t>
  </si>
  <si>
    <t>Measurement</t>
  </si>
  <si>
    <t>Category</t>
  </si>
  <si>
    <t>Gross_wt</t>
  </si>
  <si>
    <t>Net_wt</t>
  </si>
  <si>
    <t>Sale_Price</t>
  </si>
  <si>
    <t>Tag_Price</t>
  </si>
  <si>
    <t>Cost_Price</t>
  </si>
  <si>
    <t>Long_Description</t>
  </si>
  <si>
    <t>Image</t>
  </si>
  <si>
    <t>Thumbnail</t>
  </si>
  <si>
    <t>Stone_Type</t>
  </si>
  <si>
    <t>Certificate_no</t>
  </si>
  <si>
    <t>Certificate_file</t>
  </si>
  <si>
    <t>Product_Type</t>
  </si>
  <si>
    <t>Banner</t>
  </si>
  <si>
    <t>Status</t>
  </si>
  <si>
    <t>Search_Keyword</t>
  </si>
  <si>
    <t>Metal_Description</t>
  </si>
  <si>
    <t>Meta_Keyword</t>
  </si>
  <si>
    <t>Category_type</t>
  </si>
  <si>
    <t>Featured</t>
  </si>
  <si>
    <t>Closeout</t>
  </si>
  <si>
    <t>Premium</t>
  </si>
  <si>
    <t>yes</t>
  </si>
  <si>
    <t>18KT-(GOLD)</t>
  </si>
  <si>
    <t>YELLOW</t>
  </si>
  <si>
    <t>Gold Jewellery</t>
  </si>
  <si>
    <t>Daily Wear</t>
  </si>
  <si>
    <t>3-5</t>
  </si>
  <si>
    <t>FEMALE</t>
  </si>
  <si>
    <t>In Its Pure</t>
  </si>
  <si>
    <t>DIAMOND</t>
  </si>
  <si>
    <t>ROUND</t>
  </si>
  <si>
    <t>cut</t>
  </si>
  <si>
    <t xml:space="preserve">natural </t>
  </si>
  <si>
    <t>Cts</t>
  </si>
  <si>
    <t>jewelry</t>
  </si>
  <si>
    <t>Color2</t>
  </si>
  <si>
    <t>T-NS01</t>
  </si>
  <si>
    <t>Premium handcrafted jewellery by Karan Johar.</t>
  </si>
  <si>
    <t>Shehnaz Necklace and Sonam Chandbalis Polki Set</t>
  </si>
  <si>
    <t>T-NS02</t>
  </si>
  <si>
    <t>T-NS03</t>
  </si>
  <si>
    <t>T-NS04</t>
  </si>
  <si>
    <t>T-NS05</t>
  </si>
  <si>
    <t>T-NS06</t>
  </si>
  <si>
    <t>T-NS07</t>
  </si>
  <si>
    <t>T-NS08</t>
  </si>
  <si>
    <t>T-NS09</t>
  </si>
  <si>
    <t>T-NS10</t>
  </si>
  <si>
    <t xml:space="preserve"> Shehnaz gold necklace set with a soothing radiance. A blend of green stones beautifully complement real polki diamonds. Polki necklace and earrings handcrafted with 22 karat gold.</t>
  </si>
  <si>
    <t>22KT-(GOLD)</t>
  </si>
  <si>
    <t>BRAZIL</t>
  </si>
  <si>
    <t>POLKI</t>
  </si>
  <si>
    <t>Syndicate</t>
  </si>
  <si>
    <t xml:space="preserve">
Riyanshi Necklace And Mrinali Tops Polki Set</t>
  </si>
  <si>
    <t xml:space="preserve">
Premium handcrafted jewellery by Karan Johar.</t>
  </si>
  <si>
    <t>Crafted in 22/18kt gold with natural polki diamonds and gemstones. Certified jewellery with lifetime buyback/exchange * (T&amp;C)</t>
  </si>
  <si>
    <t xml:space="preserve">
Sushma Necklace And Prakshitha Tops Polki Set</t>
  </si>
  <si>
    <t xml:space="preserve">
Ishita Polki Necklace</t>
  </si>
  <si>
    <t>Crafted in 18kt gold with natural polki diamonds and gemstones. Certified jewellery with lifetime buyback/exchange * (T&amp;C)</t>
  </si>
  <si>
    <t xml:space="preserve">
Sakina Diamond Necklace</t>
  </si>
  <si>
    <r>
      <t> </t>
    </r>
    <r>
      <rPr>
        <sz val="11"/>
        <color rgb="FF212326"/>
        <rFont val="Times New Roman"/>
        <family val="1"/>
      </rPr>
      <t>Crafted in 18kt gold with natural polki diamonds and gemstones. Certified jewellery with lifetime buyback/exchange * (T&amp;C)</t>
    </r>
  </si>
  <si>
    <t>MADE TO ORDER
Yashika Long Necklace And Roohi Chandbalis Polki Set</t>
  </si>
  <si>
    <t xml:space="preserve"> Crafted in 22/18kt gold with natural polki diamonds and gemstones. Certified jewellery with lifetime buyback/exchange * (T&amp;C)
</t>
  </si>
  <si>
    <t>Premium handcrafted jewellery by Karan Joha</t>
  </si>
  <si>
    <t>MADE TO ORDER
Kajol Long Necklace And Kashvi Tops Polki Set</t>
  </si>
  <si>
    <t>Premium handcrafted jewellery by Karan Johar</t>
  </si>
  <si>
    <t>Wamini Long Necklace And Abigail Long Earrings Polki And Diamond Set</t>
  </si>
  <si>
    <t>Description : Crafted in 22/18kt gold with natural polki diamonds and gemstones. Certified jewellery with lifetime buyback/exchange * (T&amp;C)</t>
  </si>
  <si>
    <t>MADE TO ORDER
Kusuma Long Necklace And Eliseo Chandbalis Polki Set</t>
  </si>
  <si>
    <t>Crafted in 22kt gold with natural polki diamonds and gemstones. Certified jewellery with lifetime buyback/exchange * (T&amp;C)</t>
  </si>
  <si>
    <t>MADE TO ORDER
Manisha Polki Long Necklace</t>
  </si>
  <si>
    <t>Yes</t>
  </si>
  <si>
    <t>LONG</t>
  </si>
  <si>
    <t>Sri-Lanka(Ceylon)</t>
  </si>
  <si>
    <t>Unheated &amp; untreated</t>
  </si>
  <si>
    <t>J</t>
  </si>
  <si>
    <t>K</t>
  </si>
  <si>
    <t>L</t>
  </si>
  <si>
    <t>SI2</t>
  </si>
  <si>
    <t>SI1</t>
  </si>
  <si>
    <t>VS2</t>
  </si>
  <si>
    <t>I1</t>
  </si>
  <si>
    <t>VS1</t>
  </si>
  <si>
    <t>IF</t>
  </si>
  <si>
    <t>IGI</t>
  </si>
  <si>
    <t>GIA</t>
  </si>
  <si>
    <t>NONE</t>
  </si>
  <si>
    <t>VERY SLIGHT</t>
  </si>
  <si>
    <t>FAINT</t>
  </si>
  <si>
    <t xml:space="preserve">NECKLACES &amp; PENDANTS </t>
  </si>
  <si>
    <t>BRIDAL</t>
  </si>
  <si>
    <t>White</t>
  </si>
  <si>
    <t>T-NS01.jpg</t>
  </si>
  <si>
    <t>T-NS01A.jpg</t>
  </si>
  <si>
    <t>T-NS01B.jpg</t>
  </si>
  <si>
    <t>T-NS01C.jpg</t>
  </si>
  <si>
    <t>T-NS01D.jpg</t>
  </si>
  <si>
    <t>T-NS02.jpg</t>
  </si>
  <si>
    <t>T-NS02A.jpg</t>
  </si>
  <si>
    <t>T-NS02B.jpg</t>
  </si>
  <si>
    <t>T-NS02C.jpg</t>
  </si>
  <si>
    <t>T-NS02D.jpg</t>
  </si>
  <si>
    <t>T-NS03.jpg</t>
  </si>
  <si>
    <t>T-NS03A.jpg</t>
  </si>
  <si>
    <t>T-NS03B.jpg</t>
  </si>
  <si>
    <t>T-NS03C.jpg</t>
  </si>
  <si>
    <t>T-NS03D.jpg</t>
  </si>
  <si>
    <t>T-NS04.jpg</t>
  </si>
  <si>
    <t>T-NS04A.jpg</t>
  </si>
  <si>
    <t>T-NS04B.jpg</t>
  </si>
  <si>
    <t>T-NS05.jpg</t>
  </si>
  <si>
    <t>T-NS05A.jpg</t>
  </si>
  <si>
    <t>T-NS05B.jpg</t>
  </si>
  <si>
    <t>T-NS06.jpg</t>
  </si>
  <si>
    <t>T-NS06A.jpg</t>
  </si>
  <si>
    <t>T-NS06B.jpg</t>
  </si>
  <si>
    <t>T-NS06C.jpg</t>
  </si>
  <si>
    <t>T-NS07.jpg</t>
  </si>
  <si>
    <t>T-NS07A.jpg</t>
  </si>
  <si>
    <t>T-NS07B.jpg</t>
  </si>
  <si>
    <t>T-NS07C.jpg</t>
  </si>
  <si>
    <t>T-NS07D.jpg</t>
  </si>
  <si>
    <t>T-NS07E.jpg</t>
  </si>
  <si>
    <t>T-NS08.jpg</t>
  </si>
  <si>
    <t>T-NS08A.jpg</t>
  </si>
  <si>
    <t>T-NS08B.jpg</t>
  </si>
  <si>
    <t>T-NS08C.jpg</t>
  </si>
  <si>
    <t>T-NS08D.jpg</t>
  </si>
  <si>
    <t>T-NS09.jpg</t>
  </si>
  <si>
    <t>T-NS09A.jpg</t>
  </si>
  <si>
    <t>T-NS09B.jpg</t>
  </si>
  <si>
    <t>T-NS09C.jpg</t>
  </si>
  <si>
    <t>T-NS09D.jpg</t>
  </si>
  <si>
    <t>T-NS10.jpg</t>
  </si>
  <si>
    <t>T-NS10A.jpg</t>
  </si>
  <si>
    <t>T-NS10B.jpg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</si>
</sst>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1"/>
      <color rgb="FF495057"/>
      <name val="Arial"/>
      <family val="2"/>
    </font>
    <font>
      <sz val="8.25"/>
      <color rgb="FFF99595"/>
      <name val="Arial"/>
      <family val="2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212326"/>
      <name val="Times New Roman"/>
      <family val="1"/>
    </font>
    <font>
      <sz val="11"/>
      <color rgb="FF212326"/>
      <name val="Times New Roman"/>
      <family val="1"/>
    </font>
    <font>
      <sz val="11"/>
      <color rgb="FF4C545F"/>
      <name val="Arial"/>
      <family val="2"/>
    </font>
    <font>
      <sz val="11"/>
      <color rgb="FF3A3A3A"/>
      <name val="Arial"/>
      <family val="2"/>
    </font>
    <font>
      <sz val="9"/>
      <color theme="1"/>
      <name val="Arial"/>
      <family val="2"/>
    </font>
    <font>
      <sz val="11"/>
      <color rgb="FF495057"/>
      <name val="Inherit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E9E9EF"/>
      </left>
      <right style="medium">
        <color rgb="FFE9E9EF"/>
      </right>
      <top style="medium">
        <color rgb="FFE9E9EF"/>
      </top>
      <bottom style="medium">
        <color rgb="FFE9E9EF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0" fillId="2" borderId="0" xfId="0" applyFill="1"/>
    <xf numFmtId="0" fontId="3" fillId="3" borderId="0" xfId="0" applyFont="1" applyFill="1"/>
    <xf numFmtId="0" fontId="4" fillId="3" borderId="1" xfId="0" applyFont="1" applyFill="1" applyBorder="1"/>
    <xf numFmtId="0" fontId="0" fillId="0" borderId="0" xfId="0" applyFont="1"/>
    <xf numFmtId="0" fontId="6" fillId="0" borderId="0" xfId="0" applyFont="1"/>
    <xf numFmtId="49" fontId="0" fillId="0" borderId="0" xfId="0" applyNumberFormat="1"/>
    <xf numFmtId="9" fontId="6" fillId="0" borderId="0" xfId="0" applyNumberFormat="1" applyFont="1"/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3" fillId="0" borderId="0" xfId="0" applyFont="1" applyBorder="1"/>
    <xf numFmtId="0" fontId="7" fillId="0" borderId="0" xfId="0" applyFont="1" applyFill="1" applyBorder="1"/>
    <xf numFmtId="0" fontId="7" fillId="0" borderId="1" xfId="0" applyFont="1" applyFill="1" applyBorder="1"/>
    <xf numFmtId="0" fontId="6" fillId="0" borderId="0" xfId="0" applyFont="1" applyFill="1" applyBorder="1"/>
    <xf numFmtId="0" fontId="0" fillId="0" borderId="0" xfId="0" applyFill="1" applyBorder="1" applyAlignment="1">
      <alignment wrapText="1"/>
    </xf>
    <xf numFmtId="0" fontId="8" fillId="0" borderId="0" xfId="0" applyFont="1"/>
    <xf numFmtId="0" fontId="0" fillId="0" borderId="0" xfId="0"/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3" fontId="12" fillId="0" borderId="0" xfId="0" applyNumberFormat="1" applyFont="1" applyFill="1" applyBorder="1" applyAlignment="1">
      <alignment horizontal="center" wrapText="1"/>
    </xf>
    <xf numFmtId="0" fontId="13" fillId="4" borderId="4" xfId="0" applyFont="1" applyFill="1" applyBorder="1" applyAlignment="1">
      <alignment horizontal="left" indent="1"/>
    </xf>
    <xf numFmtId="3" fontId="0" fillId="0" borderId="0" xfId="0" applyNumberFormat="1"/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7.xml"/><Relationship Id="rId3" Type="http://schemas.openxmlformats.org/officeDocument/2006/relationships/control" Target="../activeX/activeX2.xml"/><Relationship Id="rId7" Type="http://schemas.openxmlformats.org/officeDocument/2006/relationships/control" Target="../activeX/activeX6.xml"/><Relationship Id="rId2" Type="http://schemas.openxmlformats.org/officeDocument/2006/relationships/control" Target="../activeX/activeX1.xml"/><Relationship Id="rId1" Type="http://schemas.openxmlformats.org/officeDocument/2006/relationships/vmlDrawing" Target="../drawings/vmlDrawing1.vml"/><Relationship Id="rId6" Type="http://schemas.openxmlformats.org/officeDocument/2006/relationships/control" Target="../activeX/activeX5.xml"/><Relationship Id="rId5" Type="http://schemas.openxmlformats.org/officeDocument/2006/relationships/control" Target="../activeX/activeX4.xml"/><Relationship Id="rId10" Type="http://schemas.openxmlformats.org/officeDocument/2006/relationships/control" Target="../activeX/activeX9.xml"/><Relationship Id="rId4" Type="http://schemas.openxmlformats.org/officeDocument/2006/relationships/control" Target="../activeX/activeX3.xml"/><Relationship Id="rId9" Type="http://schemas.openxmlformats.org/officeDocument/2006/relationships/control" Target="../activeX/activeX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S34"/>
  <sheetViews>
    <sheetView workbookViewId="0">
      <selection activeCell="E4" sqref="E4"/>
    </sheetView>
  </sheetViews>
  <sheetFormatPr defaultRowHeight="15"/>
  <cols>
    <col min="3" max="3" width="12.5703125" customWidth="1"/>
    <col min="4" max="4" width="14.85546875" customWidth="1"/>
    <col min="5" max="5" width="13.42578125" customWidth="1"/>
  </cols>
  <sheetData>
    <row r="2" spans="4:5">
      <c r="D2" s="1" t="s">
        <v>0</v>
      </c>
    </row>
    <row r="3" spans="4:5">
      <c r="D3" s="1" t="s">
        <v>4</v>
      </c>
      <c r="E3" t="s">
        <v>95</v>
      </c>
    </row>
    <row r="4" spans="4:5">
      <c r="D4" s="1" t="s">
        <v>1</v>
      </c>
    </row>
    <row r="5" spans="4:5">
      <c r="D5" t="s">
        <v>2</v>
      </c>
    </row>
    <row r="6" spans="4:5">
      <c r="D6" t="s">
        <v>3</v>
      </c>
    </row>
    <row r="7" spans="4:5">
      <c r="D7" s="1" t="s">
        <v>9</v>
      </c>
    </row>
    <row r="8" spans="4:5">
      <c r="D8" s="1" t="s">
        <v>10</v>
      </c>
    </row>
    <row r="9" spans="4:5">
      <c r="D9" s="1" t="s">
        <v>11</v>
      </c>
    </row>
    <row r="10" spans="4:5">
      <c r="D10" s="1" t="s">
        <v>5</v>
      </c>
    </row>
    <row r="11" spans="4:5">
      <c r="D11" s="1" t="s">
        <v>6</v>
      </c>
    </row>
    <row r="12" spans="4:5">
      <c r="D12" s="1" t="s">
        <v>7</v>
      </c>
    </row>
    <row r="13" spans="4:5">
      <c r="D13" s="1" t="s">
        <v>8</v>
      </c>
    </row>
    <row r="14" spans="4:5">
      <c r="D14" s="1" t="s">
        <v>12</v>
      </c>
    </row>
    <row r="15" spans="4:5">
      <c r="D15" s="1" t="s">
        <v>13</v>
      </c>
    </row>
    <row r="16" spans="4:5">
      <c r="D16" s="1" t="s">
        <v>14</v>
      </c>
    </row>
    <row r="17" spans="3:19">
      <c r="D17" s="1" t="s">
        <v>15</v>
      </c>
    </row>
    <row r="18" spans="3:19">
      <c r="D18" s="1" t="s">
        <v>16</v>
      </c>
    </row>
    <row r="19" spans="3:19">
      <c r="D19" s="1" t="s">
        <v>17</v>
      </c>
    </row>
    <row r="20" spans="3:19">
      <c r="D20" s="1" t="s">
        <v>19</v>
      </c>
    </row>
    <row r="21" spans="3:19">
      <c r="D21" s="1" t="s">
        <v>20</v>
      </c>
    </row>
    <row r="22" spans="3:19">
      <c r="D22" s="1" t="s">
        <v>21</v>
      </c>
    </row>
    <row r="23" spans="3:19">
      <c r="D23" s="1" t="s">
        <v>18</v>
      </c>
    </row>
    <row r="24" spans="3:19">
      <c r="D24" s="1"/>
    </row>
    <row r="25" spans="3:19">
      <c r="D25" s="1"/>
    </row>
    <row r="26" spans="3:19">
      <c r="C26" t="s">
        <v>35</v>
      </c>
      <c r="D26" s="2" t="s">
        <v>2</v>
      </c>
      <c r="E26" s="3" t="s">
        <v>3</v>
      </c>
      <c r="F26" s="3" t="s">
        <v>32</v>
      </c>
    </row>
    <row r="27" spans="3:19">
      <c r="D27" s="3"/>
      <c r="E27" s="3"/>
      <c r="F27" s="3"/>
    </row>
    <row r="28" spans="3:19">
      <c r="D28" s="6"/>
      <c r="E28" s="6"/>
      <c r="F28" s="6"/>
    </row>
    <row r="29" spans="3:19">
      <c r="C29" t="s">
        <v>22</v>
      </c>
      <c r="D29" s="4" t="s">
        <v>23</v>
      </c>
      <c r="E29" s="4" t="s">
        <v>24</v>
      </c>
      <c r="F29" s="5" t="s">
        <v>25</v>
      </c>
      <c r="G29" s="2" t="s">
        <v>26</v>
      </c>
      <c r="H29" s="3" t="s">
        <v>9</v>
      </c>
      <c r="I29" s="3" t="s">
        <v>10</v>
      </c>
      <c r="J29" s="3" t="s">
        <v>27</v>
      </c>
      <c r="K29" s="3" t="s">
        <v>28</v>
      </c>
      <c r="L29" s="3" t="s">
        <v>29</v>
      </c>
      <c r="M29" s="3" t="s">
        <v>30</v>
      </c>
      <c r="N29" s="3" t="s">
        <v>31</v>
      </c>
      <c r="O29" s="3" t="s">
        <v>33</v>
      </c>
      <c r="P29" s="3" t="s">
        <v>32</v>
      </c>
      <c r="Q29" s="3" t="s">
        <v>34</v>
      </c>
      <c r="R29" s="3" t="s">
        <v>20</v>
      </c>
      <c r="S29" s="3" t="s">
        <v>21</v>
      </c>
    </row>
    <row r="30" spans="3:19">
      <c r="D30" s="2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3:19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3" spans="3:5">
      <c r="C33" t="s">
        <v>36</v>
      </c>
      <c r="D33" s="3" t="s">
        <v>37</v>
      </c>
      <c r="E33" s="3" t="s">
        <v>38</v>
      </c>
    </row>
    <row r="34" spans="3:5">
      <c r="D34" s="3" t="s">
        <v>39</v>
      </c>
      <c r="E34" s="3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1:G56"/>
  <sheetViews>
    <sheetView topLeftCell="A40" workbookViewId="0">
      <selection activeCell="D56" sqref="D56"/>
    </sheetView>
  </sheetViews>
  <sheetFormatPr defaultRowHeight="15"/>
  <cols>
    <col min="5" max="5" width="16.28515625" customWidth="1"/>
    <col min="6" max="6" width="27" customWidth="1"/>
    <col min="7" max="7" width="24.7109375" customWidth="1"/>
  </cols>
  <sheetData>
    <row r="1" spans="4:7">
      <c r="F1" t="s">
        <v>65</v>
      </c>
      <c r="G1" t="s">
        <v>66</v>
      </c>
    </row>
    <row r="2" spans="4:7">
      <c r="E2" t="s">
        <v>41</v>
      </c>
      <c r="F2" t="s">
        <v>67</v>
      </c>
    </row>
    <row r="3" spans="4:7">
      <c r="E3" t="s">
        <v>42</v>
      </c>
      <c r="F3" t="s">
        <v>67</v>
      </c>
    </row>
    <row r="4" spans="4:7">
      <c r="E4" t="s">
        <v>33</v>
      </c>
      <c r="F4" t="s">
        <v>67</v>
      </c>
    </row>
    <row r="5" spans="4:7">
      <c r="E5" t="s">
        <v>32</v>
      </c>
      <c r="F5" t="s">
        <v>67</v>
      </c>
    </row>
    <row r="6" spans="4:7">
      <c r="E6" t="s">
        <v>43</v>
      </c>
      <c r="F6" t="s">
        <v>68</v>
      </c>
      <c r="G6" t="s">
        <v>70</v>
      </c>
    </row>
    <row r="7" spans="4:7">
      <c r="E7" t="s">
        <v>23</v>
      </c>
      <c r="F7" t="s">
        <v>68</v>
      </c>
    </row>
    <row r="9" spans="4:7">
      <c r="D9" s="7" t="s">
        <v>73</v>
      </c>
      <c r="E9" s="7"/>
      <c r="F9" s="7"/>
      <c r="G9" s="7"/>
    </row>
    <row r="10" spans="4:7">
      <c r="D10" s="7"/>
      <c r="E10" s="7" t="s">
        <v>9</v>
      </c>
      <c r="F10" s="7" t="s">
        <v>68</v>
      </c>
      <c r="G10" s="7" t="s">
        <v>78</v>
      </c>
    </row>
    <row r="11" spans="4:7">
      <c r="D11" s="7" t="s">
        <v>74</v>
      </c>
      <c r="E11" s="7"/>
      <c r="F11" s="7"/>
      <c r="G11" s="7"/>
    </row>
    <row r="12" spans="4:7">
      <c r="D12" s="7"/>
      <c r="E12" s="7" t="s">
        <v>75</v>
      </c>
      <c r="F12" s="7" t="s">
        <v>68</v>
      </c>
      <c r="G12" s="7" t="s">
        <v>79</v>
      </c>
    </row>
    <row r="13" spans="4:7">
      <c r="D13" s="7"/>
      <c r="E13" s="7" t="s">
        <v>76</v>
      </c>
      <c r="F13" s="7" t="s">
        <v>68</v>
      </c>
      <c r="G13" s="7" t="s">
        <v>79</v>
      </c>
    </row>
    <row r="14" spans="4:7">
      <c r="D14" s="7" t="s">
        <v>77</v>
      </c>
      <c r="E14" s="7"/>
      <c r="F14" s="7"/>
      <c r="G14" s="7"/>
    </row>
    <row r="15" spans="4:7">
      <c r="E15" t="s">
        <v>27</v>
      </c>
      <c r="G15" s="7" t="s">
        <v>80</v>
      </c>
    </row>
    <row r="16" spans="4:7">
      <c r="E16" t="s">
        <v>24</v>
      </c>
      <c r="F16" t="s">
        <v>68</v>
      </c>
      <c r="G16" s="7" t="s">
        <v>81</v>
      </c>
    </row>
    <row r="17" spans="5:7">
      <c r="E17" t="s">
        <v>44</v>
      </c>
      <c r="F17" t="s">
        <v>68</v>
      </c>
      <c r="G17" s="7" t="s">
        <v>82</v>
      </c>
    </row>
    <row r="18" spans="5:7">
      <c r="E18" t="s">
        <v>26</v>
      </c>
      <c r="F18" t="s">
        <v>68</v>
      </c>
      <c r="G18" s="7" t="s">
        <v>83</v>
      </c>
    </row>
    <row r="19" spans="5:7">
      <c r="E19" t="s">
        <v>45</v>
      </c>
      <c r="F19" t="s">
        <v>67</v>
      </c>
    </row>
    <row r="20" spans="5:7">
      <c r="E20" t="s">
        <v>46</v>
      </c>
      <c r="F20" t="s">
        <v>68</v>
      </c>
    </row>
    <row r="21" spans="5:7">
      <c r="E21" t="s">
        <v>31</v>
      </c>
      <c r="F21" t="s">
        <v>67</v>
      </c>
    </row>
    <row r="23" spans="5:7">
      <c r="E23" t="s">
        <v>47</v>
      </c>
      <c r="F23" t="s">
        <v>67</v>
      </c>
    </row>
    <row r="24" spans="5:7">
      <c r="E24" t="s">
        <v>48</v>
      </c>
      <c r="F24" t="s">
        <v>67</v>
      </c>
    </row>
    <row r="25" spans="5:7">
      <c r="E25" t="s">
        <v>49</v>
      </c>
      <c r="F25" t="s">
        <v>69</v>
      </c>
      <c r="G25" t="s">
        <v>84</v>
      </c>
    </row>
    <row r="26" spans="5:7">
      <c r="E26" t="s">
        <v>50</v>
      </c>
      <c r="F26" t="s">
        <v>69</v>
      </c>
      <c r="G26" t="s">
        <v>84</v>
      </c>
    </row>
    <row r="27" spans="5:7">
      <c r="E27" t="s">
        <v>71</v>
      </c>
      <c r="F27" t="s">
        <v>68</v>
      </c>
      <c r="G27" t="s">
        <v>86</v>
      </c>
    </row>
    <row r="28" spans="5:7">
      <c r="E28" t="s">
        <v>72</v>
      </c>
      <c r="F28" t="s">
        <v>68</v>
      </c>
      <c r="G28" t="s">
        <v>86</v>
      </c>
    </row>
    <row r="29" spans="5:7">
      <c r="E29" t="s">
        <v>51</v>
      </c>
      <c r="F29" t="s">
        <v>69</v>
      </c>
      <c r="G29" t="s">
        <v>87</v>
      </c>
    </row>
    <row r="30" spans="5:7">
      <c r="E30" t="s">
        <v>52</v>
      </c>
      <c r="F30" t="s">
        <v>67</v>
      </c>
      <c r="G30">
        <v>10</v>
      </c>
    </row>
    <row r="31" spans="5:7">
      <c r="E31" t="s">
        <v>53</v>
      </c>
      <c r="F31" t="s">
        <v>69</v>
      </c>
    </row>
    <row r="32" spans="5:7">
      <c r="E32" t="s">
        <v>54</v>
      </c>
      <c r="F32" t="s">
        <v>69</v>
      </c>
    </row>
    <row r="33" spans="5:7">
      <c r="E33" t="s">
        <v>55</v>
      </c>
      <c r="F33" t="s">
        <v>69</v>
      </c>
      <c r="G33" t="s">
        <v>88</v>
      </c>
    </row>
    <row r="34" spans="5:7">
      <c r="E34" t="s">
        <v>56</v>
      </c>
      <c r="F34" t="s">
        <v>69</v>
      </c>
      <c r="G34" t="s">
        <v>79</v>
      </c>
    </row>
    <row r="35" spans="5:7">
      <c r="E35" t="s">
        <v>57</v>
      </c>
      <c r="F35" t="s">
        <v>67</v>
      </c>
      <c r="G35">
        <v>20</v>
      </c>
    </row>
    <row r="36" spans="5:7">
      <c r="E36" t="s">
        <v>58</v>
      </c>
      <c r="F36" t="s">
        <v>67</v>
      </c>
      <c r="G36">
        <v>15</v>
      </c>
    </row>
    <row r="37" spans="5:7">
      <c r="E37" t="s">
        <v>59</v>
      </c>
      <c r="F37" t="s">
        <v>67</v>
      </c>
      <c r="G37">
        <v>75</v>
      </c>
    </row>
    <row r="38" spans="5:7">
      <c r="E38" t="s">
        <v>60</v>
      </c>
      <c r="F38" t="s">
        <v>67</v>
      </c>
      <c r="G38">
        <v>55</v>
      </c>
    </row>
    <row r="39" spans="5:7">
      <c r="E39" t="s">
        <v>61</v>
      </c>
      <c r="F39" t="s">
        <v>69</v>
      </c>
      <c r="G39" t="s">
        <v>89</v>
      </c>
    </row>
    <row r="40" spans="5:7">
      <c r="E40" t="s">
        <v>62</v>
      </c>
      <c r="F40" t="s">
        <v>69</v>
      </c>
      <c r="G40" t="s">
        <v>89</v>
      </c>
    </row>
    <row r="41" spans="5:7">
      <c r="E41" t="s">
        <v>63</v>
      </c>
      <c r="F41" t="s">
        <v>69</v>
      </c>
      <c r="G41" t="s">
        <v>79</v>
      </c>
    </row>
    <row r="42" spans="5:7">
      <c r="E42" t="s">
        <v>64</v>
      </c>
      <c r="F42" t="s">
        <v>69</v>
      </c>
      <c r="G42" t="s">
        <v>89</v>
      </c>
    </row>
    <row r="43" spans="5:7">
      <c r="E43" s="1" t="s">
        <v>85</v>
      </c>
      <c r="F43" t="s">
        <v>67</v>
      </c>
    </row>
    <row r="44" spans="5:7">
      <c r="E44" t="s">
        <v>17</v>
      </c>
    </row>
    <row r="45" spans="5:7">
      <c r="E45" t="s">
        <v>90</v>
      </c>
      <c r="F45" t="s">
        <v>69</v>
      </c>
      <c r="G45" t="s">
        <v>91</v>
      </c>
    </row>
    <row r="46" spans="5:7">
      <c r="E46" t="s">
        <v>92</v>
      </c>
      <c r="F46" t="s">
        <v>67</v>
      </c>
    </row>
    <row r="47" spans="5:7">
      <c r="E47" s="1" t="s">
        <v>19</v>
      </c>
    </row>
    <row r="48" spans="5:7">
      <c r="E48" s="1" t="s">
        <v>20</v>
      </c>
    </row>
    <row r="49" spans="4:6">
      <c r="E49" s="1" t="s">
        <v>21</v>
      </c>
    </row>
    <row r="50" spans="4:6">
      <c r="E50" s="1" t="s">
        <v>18</v>
      </c>
    </row>
    <row r="51" spans="4:6">
      <c r="E51" s="1"/>
    </row>
    <row r="52" spans="4:6">
      <c r="D52" t="s">
        <v>93</v>
      </c>
    </row>
    <row r="53" spans="4:6">
      <c r="E53" s="1" t="s">
        <v>28</v>
      </c>
      <c r="F53" t="s">
        <v>92</v>
      </c>
    </row>
    <row r="54" spans="4:6">
      <c r="D54" t="s">
        <v>94</v>
      </c>
      <c r="E54" s="1" t="s">
        <v>68</v>
      </c>
      <c r="F54" t="s">
        <v>92</v>
      </c>
    </row>
    <row r="55" spans="4:6">
      <c r="D55" t="s">
        <v>94</v>
      </c>
      <c r="E55" s="1" t="s">
        <v>68</v>
      </c>
      <c r="F55" t="s">
        <v>92</v>
      </c>
    </row>
    <row r="56" spans="4:6">
      <c r="D56" t="s">
        <v>94</v>
      </c>
      <c r="E56" s="1" t="s">
        <v>68</v>
      </c>
      <c r="F56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AK90"/>
  <sheetViews>
    <sheetView workbookViewId="0">
      <selection activeCell="B13" sqref="B13"/>
    </sheetView>
  </sheetViews>
  <sheetFormatPr defaultRowHeight="18.75"/>
  <cols>
    <col min="1" max="1" width="18.7109375" style="21" customWidth="1"/>
    <col min="2" max="2" width="44" bestFit="1" customWidth="1"/>
    <col min="3" max="3" width="46.5703125" bestFit="1" customWidth="1"/>
    <col min="4" max="4" width="166" bestFit="1" customWidth="1"/>
    <col min="5" max="5" width="21.85546875" customWidth="1"/>
    <col min="8" max="8" width="25" customWidth="1"/>
    <col min="9" max="9" width="13.5703125" bestFit="1" customWidth="1"/>
    <col min="10" max="10" width="30.140625" bestFit="1" customWidth="1"/>
    <col min="11" max="11" width="15.7109375" bestFit="1" customWidth="1"/>
  </cols>
  <sheetData>
    <row r="1" spans="1:37" s="8" customFormat="1" ht="19.5" thickBot="1">
      <c r="A1" s="9" t="s">
        <v>4</v>
      </c>
      <c r="B1" s="8" t="s">
        <v>96</v>
      </c>
      <c r="C1" s="8" t="s">
        <v>97</v>
      </c>
      <c r="D1" s="8" t="s">
        <v>105</v>
      </c>
      <c r="E1" s="8" t="s">
        <v>2</v>
      </c>
      <c r="F1" s="8" t="s">
        <v>3</v>
      </c>
      <c r="G1" s="8" t="s">
        <v>9</v>
      </c>
      <c r="H1" s="8" t="s">
        <v>10</v>
      </c>
      <c r="I1" s="8" t="s">
        <v>98</v>
      </c>
      <c r="J1" s="37" t="s">
        <v>99</v>
      </c>
      <c r="K1" s="8" t="s">
        <v>117</v>
      </c>
      <c r="L1" s="8" t="s">
        <v>6</v>
      </c>
      <c r="M1" s="8" t="s">
        <v>7</v>
      </c>
      <c r="N1" s="8" t="s">
        <v>8</v>
      </c>
      <c r="O1" s="8" t="s">
        <v>12</v>
      </c>
      <c r="P1" s="8" t="s">
        <v>13</v>
      </c>
      <c r="Q1" s="8" t="s">
        <v>33</v>
      </c>
      <c r="R1" s="8" t="s">
        <v>100</v>
      </c>
      <c r="S1" s="8" t="s">
        <v>101</v>
      </c>
      <c r="T1" s="8" t="s">
        <v>17</v>
      </c>
      <c r="U1" s="8" t="s">
        <v>104</v>
      </c>
      <c r="V1" s="8" t="s">
        <v>103</v>
      </c>
      <c r="W1" s="8" t="s">
        <v>102</v>
      </c>
      <c r="X1" s="8" t="s">
        <v>111</v>
      </c>
      <c r="Y1" s="8" t="s">
        <v>113</v>
      </c>
      <c r="Z1" s="8" t="s">
        <v>114</v>
      </c>
      <c r="AA1" s="8" t="s">
        <v>116</v>
      </c>
      <c r="AB1" s="8" t="s">
        <v>115</v>
      </c>
      <c r="AC1" s="8" t="s">
        <v>120</v>
      </c>
      <c r="AD1" s="8" t="s">
        <v>119</v>
      </c>
      <c r="AE1" s="8" t="s">
        <v>118</v>
      </c>
      <c r="AF1" s="8" t="s">
        <v>112</v>
      </c>
    </row>
    <row r="2" spans="1:37" ht="18" thickBot="1">
      <c r="A2" s="18" t="s">
        <v>136</v>
      </c>
      <c r="B2" s="15" t="s">
        <v>137</v>
      </c>
      <c r="C2" s="18" t="s">
        <v>138</v>
      </c>
      <c r="D2" s="18" t="s">
        <v>148</v>
      </c>
      <c r="E2" s="11" t="s">
        <v>149</v>
      </c>
      <c r="F2" s="16">
        <v>916</v>
      </c>
      <c r="G2" s="11" t="s">
        <v>123</v>
      </c>
      <c r="H2" s="22" t="s">
        <v>172</v>
      </c>
      <c r="I2" s="22"/>
      <c r="J2" s="35" t="s">
        <v>189</v>
      </c>
      <c r="K2" s="11" t="s">
        <v>124</v>
      </c>
      <c r="L2" s="22"/>
      <c r="M2" s="22" t="s">
        <v>190</v>
      </c>
      <c r="N2" s="11" t="s">
        <v>125</v>
      </c>
      <c r="O2" s="12" t="s">
        <v>126</v>
      </c>
      <c r="P2" s="11" t="s">
        <v>127</v>
      </c>
      <c r="Q2" s="11">
        <v>1</v>
      </c>
      <c r="R2" s="10">
        <v>110.54</v>
      </c>
      <c r="S2" s="10">
        <v>104.02000000000001</v>
      </c>
      <c r="T2" s="11" t="s">
        <v>16</v>
      </c>
      <c r="U2" s="14">
        <v>7390.210650602412</v>
      </c>
      <c r="V2" s="14">
        <v>7547.3449277108457</v>
      </c>
      <c r="W2" s="14">
        <v>7515.9180722891588</v>
      </c>
      <c r="X2" s="11" t="s">
        <v>134</v>
      </c>
      <c r="Y2" s="11" t="s">
        <v>121</v>
      </c>
      <c r="Z2" s="11" t="s">
        <v>124</v>
      </c>
      <c r="AA2" s="11" t="s">
        <v>124</v>
      </c>
      <c r="AB2" s="11" t="s">
        <v>128</v>
      </c>
      <c r="AC2" s="13" t="s">
        <v>121</v>
      </c>
      <c r="AD2" s="19"/>
      <c r="AE2" s="19"/>
      <c r="AF2" s="19"/>
      <c r="AG2" s="19"/>
      <c r="AH2" s="19"/>
      <c r="AI2" s="19"/>
      <c r="AJ2" s="19"/>
      <c r="AK2" s="19"/>
    </row>
    <row r="3" spans="1:37" ht="31.5" thickBot="1">
      <c r="A3" s="18" t="s">
        <v>139</v>
      </c>
      <c r="B3" s="23" t="s">
        <v>154</v>
      </c>
      <c r="C3" s="23" t="s">
        <v>153</v>
      </c>
      <c r="D3" s="18" t="s">
        <v>155</v>
      </c>
      <c r="E3" s="11" t="s">
        <v>149</v>
      </c>
      <c r="F3" s="16">
        <v>916</v>
      </c>
      <c r="G3" s="11" t="s">
        <v>123</v>
      </c>
      <c r="H3" s="22" t="s">
        <v>172</v>
      </c>
      <c r="I3" s="22"/>
      <c r="J3" s="35" t="s">
        <v>189</v>
      </c>
      <c r="K3" s="11" t="s">
        <v>124</v>
      </c>
      <c r="L3" s="22"/>
      <c r="M3" s="22" t="s">
        <v>190</v>
      </c>
      <c r="N3" s="11" t="s">
        <v>125</v>
      </c>
      <c r="O3" s="12" t="s">
        <v>126</v>
      </c>
      <c r="P3" s="11" t="s">
        <v>127</v>
      </c>
      <c r="Q3" s="11">
        <v>1</v>
      </c>
      <c r="R3" s="10">
        <v>99.32</v>
      </c>
      <c r="S3" s="10">
        <v>92.419999999999987</v>
      </c>
      <c r="T3" s="11" t="s">
        <v>16</v>
      </c>
      <c r="U3" s="14">
        <v>7179.94173493976</v>
      </c>
      <c r="V3" s="14">
        <v>7350.2461325301201</v>
      </c>
      <c r="W3" s="14">
        <v>7316.1852530120486</v>
      </c>
      <c r="X3" s="11" t="s">
        <v>134</v>
      </c>
      <c r="Y3" s="11" t="s">
        <v>121</v>
      </c>
      <c r="Z3" s="11" t="s">
        <v>124</v>
      </c>
      <c r="AA3" s="11" t="s">
        <v>124</v>
      </c>
      <c r="AB3" s="11" t="s">
        <v>128</v>
      </c>
      <c r="AC3" s="13" t="s">
        <v>121</v>
      </c>
      <c r="AD3" s="19"/>
      <c r="AE3" s="19"/>
      <c r="AF3" s="19"/>
      <c r="AG3" s="19"/>
      <c r="AH3" s="19"/>
      <c r="AI3" s="19"/>
      <c r="AJ3" s="19"/>
      <c r="AK3" s="19"/>
    </row>
    <row r="4" spans="1:37" ht="31.5" thickBot="1">
      <c r="A4" s="18" t="s">
        <v>140</v>
      </c>
      <c r="B4" s="18" t="s">
        <v>137</v>
      </c>
      <c r="C4" s="23" t="s">
        <v>156</v>
      </c>
      <c r="D4" s="18" t="s">
        <v>155</v>
      </c>
      <c r="E4" s="11" t="s">
        <v>149</v>
      </c>
      <c r="F4" s="16">
        <v>916</v>
      </c>
      <c r="G4" s="11" t="s">
        <v>123</v>
      </c>
      <c r="H4" s="22" t="s">
        <v>172</v>
      </c>
      <c r="I4" s="22"/>
      <c r="J4" s="35" t="s">
        <v>189</v>
      </c>
      <c r="K4" s="11" t="s">
        <v>124</v>
      </c>
      <c r="L4" s="22"/>
      <c r="M4" s="22" t="s">
        <v>190</v>
      </c>
      <c r="N4" s="11" t="s">
        <v>125</v>
      </c>
      <c r="O4" s="12" t="s">
        <v>126</v>
      </c>
      <c r="P4" s="11" t="s">
        <v>127</v>
      </c>
      <c r="Q4" s="11">
        <v>1</v>
      </c>
      <c r="R4" s="10">
        <v>87.986999999999995</v>
      </c>
      <c r="S4" s="10">
        <v>80.266999999999996</v>
      </c>
      <c r="T4" s="11" t="s">
        <v>16</v>
      </c>
      <c r="U4" s="14">
        <v>7424.1604385542159</v>
      </c>
      <c r="V4" s="14">
        <v>7631.4883903614455</v>
      </c>
      <c r="W4" s="14">
        <v>7590.0227999999997</v>
      </c>
      <c r="X4" s="11" t="s">
        <v>134</v>
      </c>
      <c r="Y4" s="11" t="s">
        <v>121</v>
      </c>
      <c r="Z4" s="11" t="s">
        <v>124</v>
      </c>
      <c r="AA4" s="11" t="s">
        <v>124</v>
      </c>
      <c r="AB4" s="11" t="s">
        <v>128</v>
      </c>
      <c r="AC4" s="13" t="s">
        <v>121</v>
      </c>
      <c r="AD4" s="19"/>
      <c r="AE4" s="19"/>
      <c r="AF4" s="19"/>
      <c r="AG4" s="19"/>
      <c r="AH4" s="19"/>
      <c r="AI4" s="19"/>
      <c r="AJ4" s="19"/>
      <c r="AK4" s="19"/>
    </row>
    <row r="5" spans="1:37" ht="31.5" thickBot="1">
      <c r="A5" s="18" t="s">
        <v>141</v>
      </c>
      <c r="B5" s="18" t="s">
        <v>137</v>
      </c>
      <c r="C5" s="23" t="s">
        <v>157</v>
      </c>
      <c r="D5" s="18" t="s">
        <v>158</v>
      </c>
      <c r="E5" s="11" t="s">
        <v>122</v>
      </c>
      <c r="F5" s="16">
        <v>750</v>
      </c>
      <c r="G5" s="11" t="s">
        <v>123</v>
      </c>
      <c r="H5" s="22" t="s">
        <v>172</v>
      </c>
      <c r="I5" s="22"/>
      <c r="J5" s="35" t="s">
        <v>189</v>
      </c>
      <c r="K5" s="11" t="s">
        <v>124</v>
      </c>
      <c r="L5" s="22"/>
      <c r="M5" s="22" t="s">
        <v>190</v>
      </c>
      <c r="N5" s="11" t="s">
        <v>125</v>
      </c>
      <c r="O5" s="12" t="s">
        <v>126</v>
      </c>
      <c r="P5" s="11" t="s">
        <v>127</v>
      </c>
      <c r="Q5" s="11">
        <v>1</v>
      </c>
      <c r="R5" s="10">
        <v>116.9</v>
      </c>
      <c r="S5" s="10">
        <v>109.76</v>
      </c>
      <c r="T5" s="11" t="s">
        <v>16</v>
      </c>
      <c r="U5" s="14">
        <v>7553.049397590361</v>
      </c>
      <c r="V5" s="14">
        <v>7747.2175301204816</v>
      </c>
      <c r="W5" s="14">
        <v>7708.3839036144582</v>
      </c>
      <c r="X5" s="11" t="s">
        <v>134</v>
      </c>
      <c r="Y5" s="11" t="s">
        <v>121</v>
      </c>
      <c r="Z5" s="11" t="s">
        <v>124</v>
      </c>
      <c r="AA5" s="11" t="s">
        <v>124</v>
      </c>
      <c r="AB5" s="11" t="s">
        <v>128</v>
      </c>
      <c r="AC5" s="13" t="s">
        <v>121</v>
      </c>
      <c r="AD5" s="19"/>
      <c r="AE5" s="19"/>
      <c r="AF5" s="19"/>
      <c r="AG5" s="19"/>
      <c r="AH5" s="19"/>
      <c r="AI5" s="19"/>
      <c r="AJ5" s="19"/>
      <c r="AK5" s="19"/>
    </row>
    <row r="6" spans="1:37" ht="31.5" thickBot="1">
      <c r="A6" s="18" t="s">
        <v>142</v>
      </c>
      <c r="B6" s="23" t="s">
        <v>137</v>
      </c>
      <c r="C6" s="23" t="s">
        <v>159</v>
      </c>
      <c r="D6" s="24" t="s">
        <v>160</v>
      </c>
      <c r="E6" s="11" t="s">
        <v>122</v>
      </c>
      <c r="F6" s="16">
        <v>750</v>
      </c>
      <c r="G6" s="11" t="s">
        <v>123</v>
      </c>
      <c r="H6" s="22" t="s">
        <v>172</v>
      </c>
      <c r="I6" s="22"/>
      <c r="J6" s="35" t="s">
        <v>189</v>
      </c>
      <c r="K6" s="11" t="s">
        <v>124</v>
      </c>
      <c r="L6" s="22"/>
      <c r="M6" s="22" t="s">
        <v>190</v>
      </c>
      <c r="N6" s="11" t="s">
        <v>125</v>
      </c>
      <c r="O6" s="12" t="s">
        <v>126</v>
      </c>
      <c r="P6" s="11" t="s">
        <v>127</v>
      </c>
      <c r="Q6" s="11">
        <v>1</v>
      </c>
      <c r="R6" s="10">
        <v>88.82</v>
      </c>
      <c r="S6" s="10">
        <v>83.61999999999999</v>
      </c>
      <c r="T6" s="11" t="s">
        <v>16</v>
      </c>
      <c r="U6" s="14">
        <v>5456.0903614457829</v>
      </c>
      <c r="V6" s="14">
        <v>5589.1084337349394</v>
      </c>
      <c r="W6" s="14">
        <v>5562.5048192771083</v>
      </c>
      <c r="X6" s="11" t="s">
        <v>134</v>
      </c>
      <c r="Y6" s="11" t="s">
        <v>121</v>
      </c>
      <c r="Z6" s="11" t="s">
        <v>124</v>
      </c>
      <c r="AA6" s="11" t="s">
        <v>124</v>
      </c>
      <c r="AB6" s="11" t="s">
        <v>128</v>
      </c>
      <c r="AC6" s="13" t="s">
        <v>121</v>
      </c>
      <c r="AD6" s="19"/>
      <c r="AE6" s="19"/>
      <c r="AF6" s="19"/>
      <c r="AG6" s="19"/>
      <c r="AH6" s="19"/>
      <c r="AI6" s="19"/>
      <c r="AJ6" s="19"/>
      <c r="AK6" s="19"/>
    </row>
    <row r="7" spans="1:37" ht="46.5" thickBot="1">
      <c r="A7" s="18" t="s">
        <v>143</v>
      </c>
      <c r="B7" s="18" t="s">
        <v>137</v>
      </c>
      <c r="C7" s="23" t="s">
        <v>161</v>
      </c>
      <c r="D7" s="23" t="s">
        <v>162</v>
      </c>
      <c r="E7" s="11" t="s">
        <v>149</v>
      </c>
      <c r="F7" s="16">
        <v>916</v>
      </c>
      <c r="G7" s="11" t="s">
        <v>123</v>
      </c>
      <c r="H7" s="22" t="s">
        <v>172</v>
      </c>
      <c r="I7" s="22"/>
      <c r="J7" s="35" t="s">
        <v>189</v>
      </c>
      <c r="K7" s="11" t="s">
        <v>124</v>
      </c>
      <c r="L7" s="22"/>
      <c r="M7" s="22" t="s">
        <v>190</v>
      </c>
      <c r="N7" s="11" t="s">
        <v>125</v>
      </c>
      <c r="O7" s="12" t="s">
        <v>126</v>
      </c>
      <c r="P7" s="11" t="s">
        <v>127</v>
      </c>
      <c r="Q7" s="11">
        <v>1</v>
      </c>
      <c r="R7" s="10">
        <v>99.5</v>
      </c>
      <c r="S7" s="10">
        <v>94.9</v>
      </c>
      <c r="T7" s="11" t="s">
        <v>16</v>
      </c>
      <c r="U7" s="14">
        <v>6136.0491566265064</v>
      </c>
      <c r="V7" s="14">
        <v>6249.0955421686749</v>
      </c>
      <c r="W7" s="14">
        <v>6226.4862650602408</v>
      </c>
      <c r="X7" s="11" t="s">
        <v>134</v>
      </c>
      <c r="Y7" s="11" t="s">
        <v>121</v>
      </c>
      <c r="Z7" s="11" t="s">
        <v>124</v>
      </c>
      <c r="AA7" s="11" t="s">
        <v>124</v>
      </c>
      <c r="AB7" s="11" t="s">
        <v>128</v>
      </c>
      <c r="AC7" s="13" t="s">
        <v>121</v>
      </c>
      <c r="AD7" s="19"/>
      <c r="AE7" s="19"/>
      <c r="AF7" s="19"/>
      <c r="AG7" s="19"/>
      <c r="AH7" s="19"/>
      <c r="AI7" s="19"/>
      <c r="AJ7" s="19"/>
      <c r="AK7" s="19"/>
    </row>
    <row r="8" spans="1:37" ht="31.5" thickBot="1">
      <c r="A8" s="18" t="s">
        <v>144</v>
      </c>
      <c r="B8" s="18" t="s">
        <v>163</v>
      </c>
      <c r="C8" s="23" t="s">
        <v>164</v>
      </c>
      <c r="D8" s="18" t="s">
        <v>158</v>
      </c>
      <c r="E8" s="11" t="s">
        <v>122</v>
      </c>
      <c r="F8" s="16">
        <v>750</v>
      </c>
      <c r="G8" s="11" t="s">
        <v>123</v>
      </c>
      <c r="H8" s="22" t="s">
        <v>172</v>
      </c>
      <c r="I8" s="22"/>
      <c r="J8" s="35" t="s">
        <v>189</v>
      </c>
      <c r="K8" s="11" t="s">
        <v>124</v>
      </c>
      <c r="L8" s="22"/>
      <c r="M8" s="22" t="s">
        <v>190</v>
      </c>
      <c r="N8" s="11" t="s">
        <v>125</v>
      </c>
      <c r="O8" s="12" t="s">
        <v>126</v>
      </c>
      <c r="P8" s="11" t="s">
        <v>127</v>
      </c>
      <c r="Q8" s="11">
        <v>1</v>
      </c>
      <c r="R8" s="10">
        <v>100.67700000000001</v>
      </c>
      <c r="S8" s="10">
        <v>93.541000000000011</v>
      </c>
      <c r="T8" s="11" t="s">
        <v>16</v>
      </c>
      <c r="U8" s="14">
        <v>6782.2904216867464</v>
      </c>
      <c r="V8" s="14">
        <v>6965.033692771085</v>
      </c>
      <c r="W8" s="14">
        <v>6928.4850385542177</v>
      </c>
      <c r="X8" s="11" t="s">
        <v>134</v>
      </c>
      <c r="Y8" s="11" t="s">
        <v>121</v>
      </c>
      <c r="Z8" s="11" t="s">
        <v>124</v>
      </c>
      <c r="AA8" s="11" t="s">
        <v>124</v>
      </c>
      <c r="AB8" s="11" t="s">
        <v>128</v>
      </c>
      <c r="AC8" s="13" t="s">
        <v>121</v>
      </c>
      <c r="AD8" s="19"/>
      <c r="AE8" s="19"/>
      <c r="AF8" s="19"/>
      <c r="AG8" s="19"/>
      <c r="AH8" s="19"/>
      <c r="AI8" s="19"/>
      <c r="AJ8" s="19"/>
      <c r="AK8" s="19"/>
    </row>
    <row r="9" spans="1:37" ht="31.5" thickBot="1">
      <c r="A9" s="18" t="s">
        <v>145</v>
      </c>
      <c r="B9" s="18" t="s">
        <v>165</v>
      </c>
      <c r="C9" s="23" t="s">
        <v>166</v>
      </c>
      <c r="D9" s="18" t="s">
        <v>167</v>
      </c>
      <c r="E9" s="11" t="s">
        <v>149</v>
      </c>
      <c r="F9" s="16">
        <v>916</v>
      </c>
      <c r="G9" s="11" t="s">
        <v>123</v>
      </c>
      <c r="H9" s="22" t="s">
        <v>172</v>
      </c>
      <c r="I9" s="22"/>
      <c r="J9" s="35" t="s">
        <v>189</v>
      </c>
      <c r="K9" s="11" t="s">
        <v>124</v>
      </c>
      <c r="L9" s="22"/>
      <c r="M9" s="22" t="s">
        <v>190</v>
      </c>
      <c r="N9" s="11" t="s">
        <v>125</v>
      </c>
      <c r="O9" s="12" t="s">
        <v>126</v>
      </c>
      <c r="P9" s="11" t="s">
        <v>127</v>
      </c>
      <c r="Q9" s="11">
        <v>1</v>
      </c>
      <c r="R9" s="10">
        <v>98.76</v>
      </c>
      <c r="S9" s="10">
        <v>93.72</v>
      </c>
      <c r="T9" s="11" t="s">
        <v>16</v>
      </c>
      <c r="U9" s="14">
        <v>6544.893662650602</v>
      </c>
      <c r="V9" s="14">
        <v>6680.7914638554212</v>
      </c>
      <c r="W9" s="14">
        <v>6653.6119036144582</v>
      </c>
      <c r="X9" s="11" t="s">
        <v>134</v>
      </c>
      <c r="Y9" s="11" t="s">
        <v>121</v>
      </c>
      <c r="Z9" s="11" t="s">
        <v>124</v>
      </c>
      <c r="AA9" s="11" t="s">
        <v>124</v>
      </c>
      <c r="AB9" s="11" t="s">
        <v>128</v>
      </c>
      <c r="AC9" s="13" t="s">
        <v>121</v>
      </c>
      <c r="AD9" s="19"/>
      <c r="AE9" s="19"/>
      <c r="AF9" s="19"/>
      <c r="AG9" s="19"/>
      <c r="AH9" s="19"/>
      <c r="AI9" s="19"/>
      <c r="AJ9" s="19"/>
      <c r="AK9" s="19"/>
    </row>
    <row r="10" spans="1:37" ht="46.5" thickBot="1">
      <c r="A10" s="18" t="s">
        <v>146</v>
      </c>
      <c r="B10" s="23" t="s">
        <v>137</v>
      </c>
      <c r="C10" s="23" t="s">
        <v>168</v>
      </c>
      <c r="D10" s="18" t="s">
        <v>169</v>
      </c>
      <c r="E10" s="11" t="s">
        <v>149</v>
      </c>
      <c r="F10" s="16">
        <v>916</v>
      </c>
      <c r="G10" s="11" t="s">
        <v>123</v>
      </c>
      <c r="H10" s="22" t="s">
        <v>172</v>
      </c>
      <c r="I10" s="22"/>
      <c r="J10" s="35" t="s">
        <v>189</v>
      </c>
      <c r="K10" s="11" t="s">
        <v>124</v>
      </c>
      <c r="L10" s="22"/>
      <c r="M10" s="22" t="s">
        <v>190</v>
      </c>
      <c r="N10" s="11" t="s">
        <v>125</v>
      </c>
      <c r="O10" s="12" t="s">
        <v>126</v>
      </c>
      <c r="P10" s="11" t="s">
        <v>127</v>
      </c>
      <c r="Q10" s="11">
        <v>1</v>
      </c>
      <c r="R10" s="10">
        <v>71.599999999999994</v>
      </c>
      <c r="S10" s="10">
        <v>67.515999999999991</v>
      </c>
      <c r="T10" s="11" t="s">
        <v>16</v>
      </c>
      <c r="U10" s="14">
        <v>5013.3370746987948</v>
      </c>
      <c r="V10" s="14">
        <v>5126.1574060240964</v>
      </c>
      <c r="W10" s="14">
        <v>5103.5933397590361</v>
      </c>
      <c r="X10" s="11" t="s">
        <v>134</v>
      </c>
      <c r="Y10" s="11" t="s">
        <v>121</v>
      </c>
      <c r="Z10" s="11" t="s">
        <v>124</v>
      </c>
      <c r="AA10" s="11" t="s">
        <v>124</v>
      </c>
      <c r="AB10" s="11" t="s">
        <v>128</v>
      </c>
      <c r="AC10" s="13" t="s">
        <v>121</v>
      </c>
      <c r="AD10" s="19"/>
      <c r="AE10" s="19"/>
      <c r="AF10" s="19"/>
      <c r="AG10" s="19"/>
      <c r="AH10" s="19"/>
      <c r="AI10" s="19"/>
      <c r="AJ10" s="19"/>
      <c r="AK10" s="19"/>
    </row>
    <row r="11" spans="1:37" ht="31.5" thickBot="1">
      <c r="A11" s="18" t="s">
        <v>147</v>
      </c>
      <c r="B11" s="23" t="s">
        <v>137</v>
      </c>
      <c r="C11" s="23" t="s">
        <v>170</v>
      </c>
      <c r="D11" s="18" t="s">
        <v>169</v>
      </c>
      <c r="E11" s="11" t="s">
        <v>149</v>
      </c>
      <c r="F11" s="16">
        <v>916</v>
      </c>
      <c r="G11" s="11" t="s">
        <v>123</v>
      </c>
      <c r="H11" s="22" t="s">
        <v>172</v>
      </c>
      <c r="I11" s="22"/>
      <c r="J11" s="35" t="s">
        <v>189</v>
      </c>
      <c r="K11" s="11" t="s">
        <v>124</v>
      </c>
      <c r="L11" s="22"/>
      <c r="M11" s="22" t="s">
        <v>190</v>
      </c>
      <c r="N11" s="11" t="s">
        <v>125</v>
      </c>
      <c r="O11" s="12" t="s">
        <v>126</v>
      </c>
      <c r="P11" s="11" t="s">
        <v>127</v>
      </c>
      <c r="Q11" s="11">
        <v>1</v>
      </c>
      <c r="R11" s="10">
        <v>114.78</v>
      </c>
      <c r="S11" s="10">
        <v>108.85</v>
      </c>
      <c r="T11" s="11" t="s">
        <v>16</v>
      </c>
      <c r="U11" s="14">
        <v>7662.5782530120478</v>
      </c>
      <c r="V11" s="14">
        <v>7823.469563253012</v>
      </c>
      <c r="W11" s="14">
        <v>7791.2913012048202</v>
      </c>
      <c r="X11" s="11" t="s">
        <v>134</v>
      </c>
      <c r="Y11" s="11" t="s">
        <v>121</v>
      </c>
      <c r="Z11" s="11" t="s">
        <v>124</v>
      </c>
      <c r="AA11" s="11" t="s">
        <v>124</v>
      </c>
      <c r="AB11" s="11" t="s">
        <v>128</v>
      </c>
      <c r="AC11" s="13" t="s">
        <v>121</v>
      </c>
      <c r="AD11" s="19"/>
      <c r="AE11" s="19"/>
      <c r="AF11" s="19"/>
      <c r="AG11" s="19"/>
      <c r="AH11" s="19"/>
      <c r="AI11" s="19"/>
      <c r="AJ11" s="19"/>
      <c r="AK11" s="19"/>
    </row>
    <row r="12" spans="1:37">
      <c r="A12" s="20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4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</row>
    <row r="13" spans="1:37">
      <c r="A13" s="20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9"/>
      <c r="S13" s="19"/>
      <c r="T13" s="19"/>
      <c r="U13" s="14">
        <v>613387.48400000017</v>
      </c>
      <c r="V13" s="14">
        <v>626429.62900000019</v>
      </c>
      <c r="W13" s="14">
        <v>623821.20000000019</v>
      </c>
      <c r="X13" s="14"/>
      <c r="Y13" s="14">
        <f>U13/83</f>
        <v>7390.210650602412</v>
      </c>
      <c r="Z13" s="14">
        <f>V13/83</f>
        <v>7547.3449277108457</v>
      </c>
      <c r="AA13" s="14">
        <f>W13/83</f>
        <v>7515.9180722891588</v>
      </c>
      <c r="AB13" s="19"/>
      <c r="AC13" s="19"/>
      <c r="AD13" s="19"/>
      <c r="AE13" s="19"/>
      <c r="AF13" s="19"/>
      <c r="AG13" s="19"/>
      <c r="AH13" s="19"/>
      <c r="AI13" s="19"/>
      <c r="AJ13" s="19"/>
      <c r="AK13" s="19"/>
    </row>
    <row r="14" spans="1:37">
      <c r="A14" s="20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4"/>
      <c r="S14" s="19"/>
      <c r="T14" s="19"/>
      <c r="U14" s="14">
        <v>595935.16400000011</v>
      </c>
      <c r="V14" s="14">
        <v>610070.429</v>
      </c>
      <c r="W14" s="14">
        <v>607243.37600000005</v>
      </c>
      <c r="X14" s="19"/>
      <c r="Y14" s="14">
        <f t="shared" ref="Y14:Y22" si="0">U14/83</f>
        <v>7179.94173493976</v>
      </c>
      <c r="Z14" s="14">
        <f t="shared" ref="Z14:Z22" si="1">V14/83</f>
        <v>7350.2461325301201</v>
      </c>
      <c r="AA14" s="14">
        <f t="shared" ref="AA14:AA22" si="2">W14/83</f>
        <v>7316.1852530120486</v>
      </c>
      <c r="AB14" s="19"/>
      <c r="AC14" s="19"/>
      <c r="AD14" s="19"/>
      <c r="AE14" s="19"/>
      <c r="AF14" s="19"/>
      <c r="AG14" s="19"/>
      <c r="AH14" s="19"/>
      <c r="AI14" s="19"/>
      <c r="AJ14" s="19"/>
      <c r="AK14" s="19"/>
    </row>
    <row r="15" spans="1:37">
      <c r="A15" s="20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4"/>
      <c r="S15" s="19"/>
      <c r="T15" s="19"/>
      <c r="U15" s="14">
        <v>616205.31639999989</v>
      </c>
      <c r="V15" s="14">
        <v>633413.53639999998</v>
      </c>
      <c r="W15" s="14">
        <v>629971.89240000001</v>
      </c>
      <c r="X15" s="19"/>
      <c r="Y15" s="14">
        <f t="shared" si="0"/>
        <v>7424.1604385542159</v>
      </c>
      <c r="Z15" s="14">
        <f t="shared" si="1"/>
        <v>7631.4883903614455</v>
      </c>
      <c r="AA15" s="14">
        <f t="shared" si="2"/>
        <v>7590.0227999999997</v>
      </c>
      <c r="AB15" s="19"/>
      <c r="AC15" s="19"/>
      <c r="AD15" s="19"/>
      <c r="AE15" s="19"/>
      <c r="AF15" s="19"/>
      <c r="AG15" s="19"/>
      <c r="AH15" s="19"/>
      <c r="AI15" s="19"/>
      <c r="AJ15" s="19"/>
      <c r="AK15" s="19"/>
    </row>
    <row r="16" spans="1:37">
      <c r="A16" s="20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4"/>
      <c r="S16" s="19"/>
      <c r="T16" s="19"/>
      <c r="U16" s="14">
        <v>626903.1</v>
      </c>
      <c r="V16" s="14">
        <v>643019.05499999993</v>
      </c>
      <c r="W16" s="14">
        <v>639795.86400000006</v>
      </c>
      <c r="X16" s="19"/>
      <c r="Y16" s="14">
        <f t="shared" si="0"/>
        <v>7553.049397590361</v>
      </c>
      <c r="Z16" s="14">
        <f t="shared" si="1"/>
        <v>7747.2175301204816</v>
      </c>
      <c r="AA16" s="14">
        <f t="shared" si="2"/>
        <v>7708.3839036144582</v>
      </c>
      <c r="AB16" s="19"/>
      <c r="AC16" s="19"/>
      <c r="AD16" s="19"/>
      <c r="AE16" s="19"/>
      <c r="AF16" s="19"/>
      <c r="AG16" s="19"/>
      <c r="AH16" s="19"/>
      <c r="AI16" s="19"/>
      <c r="AJ16" s="19"/>
      <c r="AK16" s="19"/>
    </row>
    <row r="17" spans="1:37">
      <c r="A17" s="20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4"/>
      <c r="S17" s="19"/>
      <c r="T17" s="19"/>
      <c r="U17" s="14">
        <v>452855.5</v>
      </c>
      <c r="V17" s="14">
        <v>463896</v>
      </c>
      <c r="W17" s="14">
        <v>461687.89999999997</v>
      </c>
      <c r="X17" s="19"/>
      <c r="Y17" s="14">
        <f t="shared" si="0"/>
        <v>5456.0903614457829</v>
      </c>
      <c r="Z17" s="14">
        <f t="shared" si="1"/>
        <v>5589.1084337349394</v>
      </c>
      <c r="AA17" s="14">
        <f t="shared" si="2"/>
        <v>5562.5048192771083</v>
      </c>
      <c r="AB17" s="19"/>
      <c r="AC17" s="19"/>
      <c r="AD17" s="19"/>
      <c r="AE17" s="19"/>
      <c r="AF17" s="19"/>
      <c r="AG17" s="19"/>
      <c r="AH17" s="19"/>
      <c r="AI17" s="19"/>
      <c r="AJ17" s="19"/>
      <c r="AK17" s="19"/>
    </row>
    <row r="18" spans="1:37">
      <c r="A18" s="20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4"/>
      <c r="S18" s="19"/>
      <c r="T18" s="19"/>
      <c r="U18" s="14">
        <v>509292.08</v>
      </c>
      <c r="V18" s="14">
        <v>518674.93</v>
      </c>
      <c r="W18" s="14">
        <v>516798.36</v>
      </c>
      <c r="X18" s="19"/>
      <c r="Y18" s="14">
        <f t="shared" si="0"/>
        <v>6136.0491566265064</v>
      </c>
      <c r="Z18" s="14">
        <f t="shared" si="1"/>
        <v>6249.0955421686749</v>
      </c>
      <c r="AA18" s="14">
        <f t="shared" si="2"/>
        <v>6226.4862650602408</v>
      </c>
      <c r="AB18" s="19"/>
      <c r="AC18" s="19"/>
      <c r="AD18" s="19"/>
      <c r="AE18" s="19"/>
      <c r="AF18" s="19"/>
      <c r="AG18" s="19"/>
      <c r="AH18" s="19"/>
      <c r="AI18" s="19"/>
      <c r="AJ18" s="19"/>
      <c r="AK18" s="19"/>
    </row>
    <row r="19" spans="1:37">
      <c r="A19" s="20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4"/>
      <c r="S19" s="19"/>
      <c r="T19" s="19"/>
      <c r="U19" s="14">
        <v>562930.10499999998</v>
      </c>
      <c r="V19" s="14">
        <v>578097.79650000005</v>
      </c>
      <c r="W19" s="14">
        <v>575064.25820000004</v>
      </c>
      <c r="X19" s="19"/>
      <c r="Y19" s="14">
        <f t="shared" si="0"/>
        <v>6782.2904216867464</v>
      </c>
      <c r="Z19" s="14">
        <f t="shared" si="1"/>
        <v>6965.033692771085</v>
      </c>
      <c r="AA19" s="14">
        <f t="shared" si="2"/>
        <v>6928.4850385542177</v>
      </c>
      <c r="AB19" s="19"/>
      <c r="AC19" s="19"/>
      <c r="AD19" s="19"/>
      <c r="AE19" s="19"/>
      <c r="AF19" s="19"/>
      <c r="AG19" s="19"/>
      <c r="AH19" s="19"/>
      <c r="AI19" s="19"/>
      <c r="AJ19" s="19"/>
      <c r="AK19" s="19"/>
    </row>
    <row r="20" spans="1:37">
      <c r="A20" s="20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4"/>
      <c r="S20" s="19"/>
      <c r="T20" s="19"/>
      <c r="U20" s="14">
        <v>543226.174</v>
      </c>
      <c r="V20" s="14">
        <v>554505.69149999996</v>
      </c>
      <c r="W20" s="14">
        <v>552249.78800000006</v>
      </c>
      <c r="X20" s="19"/>
      <c r="Y20" s="14">
        <f t="shared" si="0"/>
        <v>6544.893662650602</v>
      </c>
      <c r="Z20" s="14">
        <f t="shared" si="1"/>
        <v>6680.7914638554212</v>
      </c>
      <c r="AA20" s="14">
        <f t="shared" si="2"/>
        <v>6653.6119036144582</v>
      </c>
      <c r="AB20" s="19"/>
      <c r="AC20" s="19"/>
      <c r="AD20" s="19"/>
      <c r="AE20" s="19"/>
      <c r="AF20" s="19"/>
      <c r="AG20" s="19"/>
      <c r="AH20" s="19"/>
      <c r="AI20" s="19"/>
      <c r="AJ20" s="19"/>
      <c r="AK20" s="19"/>
    </row>
    <row r="21" spans="1:37">
      <c r="A21" s="20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4"/>
      <c r="S21" s="19"/>
      <c r="T21" s="19"/>
      <c r="U21" s="14">
        <v>416106.97719999996</v>
      </c>
      <c r="V21" s="14">
        <v>425471.06469999999</v>
      </c>
      <c r="W21" s="14">
        <v>423598.24719999998</v>
      </c>
      <c r="X21" s="19"/>
      <c r="Y21" s="14">
        <f t="shared" si="0"/>
        <v>5013.3370746987948</v>
      </c>
      <c r="Z21" s="14">
        <f t="shared" si="1"/>
        <v>5126.1574060240964</v>
      </c>
      <c r="AA21" s="14">
        <f t="shared" si="2"/>
        <v>5103.5933397590361</v>
      </c>
      <c r="AB21" s="19"/>
      <c r="AC21" s="19"/>
      <c r="AD21" s="19"/>
      <c r="AE21" s="19"/>
      <c r="AF21" s="19"/>
      <c r="AG21" s="19"/>
      <c r="AH21" s="19"/>
      <c r="AI21" s="19"/>
      <c r="AJ21" s="19"/>
      <c r="AK21" s="19"/>
    </row>
    <row r="22" spans="1:37">
      <c r="A22" s="20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4"/>
      <c r="S22" s="19"/>
      <c r="T22" s="19"/>
      <c r="U22" s="14">
        <v>635993.995</v>
      </c>
      <c r="V22" s="14">
        <v>649347.97375</v>
      </c>
      <c r="W22" s="14">
        <v>646677.17800000007</v>
      </c>
      <c r="X22" s="19"/>
      <c r="Y22" s="14">
        <f t="shared" si="0"/>
        <v>7662.5782530120478</v>
      </c>
      <c r="Z22" s="14">
        <f t="shared" si="1"/>
        <v>7823.469563253012</v>
      </c>
      <c r="AA22" s="14">
        <f t="shared" si="2"/>
        <v>7791.2913012048202</v>
      </c>
      <c r="AB22" s="19"/>
      <c r="AC22" s="19"/>
      <c r="AD22" s="19"/>
      <c r="AE22" s="19"/>
      <c r="AF22" s="19"/>
      <c r="AG22" s="19"/>
      <c r="AH22" s="19"/>
      <c r="AI22" s="19"/>
      <c r="AJ22" s="19"/>
      <c r="AK22" s="19"/>
    </row>
    <row r="23" spans="1:37">
      <c r="A23" s="20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4"/>
      <c r="S23" s="19"/>
      <c r="T23" s="19"/>
      <c r="X23" s="19"/>
      <c r="Y23" s="14"/>
      <c r="Z23" s="14"/>
      <c r="AA23" s="14"/>
      <c r="AB23" s="19"/>
      <c r="AC23" s="19"/>
      <c r="AD23" s="19"/>
      <c r="AE23" s="19"/>
      <c r="AF23" s="19"/>
      <c r="AG23" s="19"/>
      <c r="AH23" s="19"/>
      <c r="AI23" s="19"/>
      <c r="AJ23" s="19"/>
      <c r="AK23" s="19"/>
    </row>
    <row r="24" spans="1:37">
      <c r="A24" s="20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</row>
    <row r="25" spans="1:37">
      <c r="A25" s="20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</row>
    <row r="26" spans="1:37">
      <c r="A26" s="20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</row>
    <row r="27" spans="1:37">
      <c r="A27" s="20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</row>
    <row r="28" spans="1:37">
      <c r="A28" s="20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</row>
    <row r="29" spans="1:37">
      <c r="A29" s="20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</row>
    <row r="30" spans="1:37">
      <c r="A30" s="20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</row>
    <row r="31" spans="1:37">
      <c r="A31" s="20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</row>
    <row r="32" spans="1:37">
      <c r="A32" s="20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</row>
    <row r="33" spans="1:37">
      <c r="A33" s="20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</row>
    <row r="34" spans="1:37">
      <c r="A34" s="20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</row>
    <row r="35" spans="1:37">
      <c r="A35" s="20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</row>
    <row r="36" spans="1:37">
      <c r="A36" s="20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</row>
    <row r="37" spans="1:37">
      <c r="A37" s="20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</row>
    <row r="38" spans="1:37">
      <c r="A38" s="20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</row>
    <row r="39" spans="1:37">
      <c r="A39" s="20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</row>
    <row r="40" spans="1:37">
      <c r="A40" s="20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</row>
    <row r="41" spans="1:37">
      <c r="A41" s="20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</row>
    <row r="42" spans="1:37">
      <c r="A42" s="20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</row>
    <row r="43" spans="1:37">
      <c r="A43" s="20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</row>
    <row r="44" spans="1:37">
      <c r="A44" s="20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</row>
    <row r="45" spans="1:37">
      <c r="A45" s="20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</row>
    <row r="46" spans="1:37">
      <c r="A46" s="20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</row>
    <row r="47" spans="1:37">
      <c r="A47" s="20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</row>
    <row r="48" spans="1:37">
      <c r="A48" s="20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</row>
    <row r="49" spans="1:37">
      <c r="A49" s="20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</row>
    <row r="50" spans="1:37">
      <c r="A50" s="20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</row>
    <row r="51" spans="1:37">
      <c r="A51" s="20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</row>
    <row r="52" spans="1:37">
      <c r="A52" s="20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</row>
    <row r="53" spans="1:37">
      <c r="A53" s="20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</row>
    <row r="54" spans="1:37">
      <c r="A54" s="20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</row>
    <row r="55" spans="1:37">
      <c r="A55" s="20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</row>
    <row r="56" spans="1:37">
      <c r="A56" s="20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</row>
    <row r="57" spans="1:37">
      <c r="A57" s="20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</row>
    <row r="58" spans="1:37">
      <c r="A58" s="20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</row>
    <row r="59" spans="1:37">
      <c r="A59" s="20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</row>
    <row r="60" spans="1:37">
      <c r="A60" s="20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</row>
    <row r="61" spans="1:37">
      <c r="A61" s="20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</row>
    <row r="62" spans="1:37">
      <c r="A62" s="20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</row>
    <row r="63" spans="1:37">
      <c r="A63" s="20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</row>
    <row r="64" spans="1:37">
      <c r="A64" s="20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</row>
    <row r="65" spans="1:37">
      <c r="A65" s="20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</row>
    <row r="66" spans="1:37">
      <c r="A66" s="20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</row>
    <row r="67" spans="1:37">
      <c r="A67" s="20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</row>
    <row r="68" spans="1:37">
      <c r="A68" s="20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</row>
    <row r="69" spans="1:37">
      <c r="A69" s="20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</row>
    <row r="70" spans="1:37">
      <c r="A70" s="20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</row>
    <row r="71" spans="1:37">
      <c r="A71" s="20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</row>
    <row r="72" spans="1:37">
      <c r="A72" s="20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</row>
    <row r="73" spans="1:37">
      <c r="A73" s="20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</row>
    <row r="74" spans="1:37">
      <c r="A74" s="20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</row>
    <row r="75" spans="1:37">
      <c r="A75" s="20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</row>
    <row r="76" spans="1:37">
      <c r="A76" s="20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</row>
    <row r="77" spans="1:37">
      <c r="A77" s="20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</row>
    <row r="78" spans="1:37">
      <c r="A78" s="20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</row>
    <row r="79" spans="1:37">
      <c r="A79" s="20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</row>
    <row r="80" spans="1:37">
      <c r="A80" s="20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</row>
    <row r="81" spans="1:37">
      <c r="A81" s="20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</row>
    <row r="82" spans="1:37">
      <c r="A82" s="20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</row>
    <row r="83" spans="1:37">
      <c r="A83" s="20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</row>
    <row r="84" spans="1:37">
      <c r="A84" s="20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</row>
    <row r="85" spans="1:37">
      <c r="A85" s="20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</row>
    <row r="86" spans="1:37">
      <c r="A86" s="20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</row>
    <row r="87" spans="1:37">
      <c r="A87" s="20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</row>
    <row r="88" spans="1:37">
      <c r="A88" s="20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</row>
    <row r="89" spans="1:37">
      <c r="A89" s="20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</row>
    <row r="90" spans="1:37">
      <c r="A90" s="20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</row>
  </sheetData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E11"/>
  <sheetViews>
    <sheetView workbookViewId="0">
      <selection activeCell="B15" sqref="B15"/>
    </sheetView>
  </sheetViews>
  <sheetFormatPr defaultRowHeight="15"/>
  <cols>
    <col min="2" max="2" width="21.42578125" customWidth="1"/>
    <col min="3" max="3" width="15.5703125" customWidth="1"/>
    <col min="4" max="4" width="15.140625" customWidth="1"/>
  </cols>
  <sheetData>
    <row r="1" spans="1:5">
      <c r="A1" t="s">
        <v>4</v>
      </c>
      <c r="B1" t="s">
        <v>2</v>
      </c>
      <c r="C1" t="s">
        <v>3</v>
      </c>
      <c r="D1" t="s">
        <v>32</v>
      </c>
      <c r="E1" t="s">
        <v>17</v>
      </c>
    </row>
    <row r="2" spans="1:5" ht="17.25">
      <c r="A2" s="18" t="s">
        <v>136</v>
      </c>
      <c r="B2" s="11" t="s">
        <v>149</v>
      </c>
      <c r="C2" s="16">
        <v>916</v>
      </c>
      <c r="D2" s="10">
        <v>104.02000000000001</v>
      </c>
      <c r="E2" s="16" t="s">
        <v>16</v>
      </c>
    </row>
    <row r="3" spans="1:5" ht="17.25">
      <c r="A3" s="18" t="s">
        <v>139</v>
      </c>
      <c r="B3" s="11" t="s">
        <v>149</v>
      </c>
      <c r="C3" s="16">
        <v>916</v>
      </c>
      <c r="D3" s="10">
        <v>92.419999999999987</v>
      </c>
      <c r="E3" s="16" t="s">
        <v>16</v>
      </c>
    </row>
    <row r="4" spans="1:5" ht="17.25">
      <c r="A4" s="18" t="s">
        <v>140</v>
      </c>
      <c r="B4" s="11" t="s">
        <v>149</v>
      </c>
      <c r="C4" s="16">
        <v>916</v>
      </c>
      <c r="D4" s="10">
        <v>80.266999999999996</v>
      </c>
      <c r="E4" s="16" t="s">
        <v>16</v>
      </c>
    </row>
    <row r="5" spans="1:5" ht="17.25">
      <c r="A5" s="18" t="s">
        <v>141</v>
      </c>
      <c r="B5" s="11" t="s">
        <v>122</v>
      </c>
      <c r="C5" s="16">
        <v>750</v>
      </c>
      <c r="D5" s="10">
        <v>109.76</v>
      </c>
      <c r="E5" s="16" t="s">
        <v>16</v>
      </c>
    </row>
    <row r="6" spans="1:5" ht="17.25">
      <c r="A6" s="18" t="s">
        <v>142</v>
      </c>
      <c r="B6" s="11" t="s">
        <v>122</v>
      </c>
      <c r="C6" s="16">
        <v>750</v>
      </c>
      <c r="D6" s="10">
        <v>83.61999999999999</v>
      </c>
      <c r="E6" s="16" t="s">
        <v>16</v>
      </c>
    </row>
    <row r="7" spans="1:5" ht="17.25">
      <c r="A7" s="18" t="s">
        <v>143</v>
      </c>
      <c r="B7" s="11" t="s">
        <v>149</v>
      </c>
      <c r="C7" s="16">
        <v>916</v>
      </c>
      <c r="D7" s="10">
        <v>94.9</v>
      </c>
      <c r="E7" s="16" t="s">
        <v>16</v>
      </c>
    </row>
    <row r="8" spans="1:5" ht="17.25">
      <c r="A8" s="18" t="s">
        <v>144</v>
      </c>
      <c r="B8" s="11" t="s">
        <v>122</v>
      </c>
      <c r="C8" s="16">
        <v>750</v>
      </c>
      <c r="D8" s="10">
        <v>93.541000000000011</v>
      </c>
      <c r="E8" s="16" t="s">
        <v>16</v>
      </c>
    </row>
    <row r="9" spans="1:5" ht="17.25">
      <c r="A9" s="18" t="s">
        <v>145</v>
      </c>
      <c r="B9" s="11" t="s">
        <v>149</v>
      </c>
      <c r="C9" s="16">
        <v>916</v>
      </c>
      <c r="D9" s="10">
        <v>93.72</v>
      </c>
      <c r="E9" s="16" t="s">
        <v>16</v>
      </c>
    </row>
    <row r="10" spans="1:5" ht="17.25">
      <c r="A10" s="18" t="s">
        <v>146</v>
      </c>
      <c r="B10" s="11" t="s">
        <v>149</v>
      </c>
      <c r="C10" s="16">
        <v>916</v>
      </c>
      <c r="D10" s="10">
        <v>67.515999999999991</v>
      </c>
      <c r="E10" s="16" t="s">
        <v>16</v>
      </c>
    </row>
    <row r="11" spans="1:5" ht="17.25">
      <c r="A11" s="18" t="s">
        <v>147</v>
      </c>
      <c r="B11" s="11" t="s">
        <v>149</v>
      </c>
      <c r="C11" s="16">
        <v>916</v>
      </c>
      <c r="D11" s="10">
        <v>108.85</v>
      </c>
      <c r="E11" s="16" t="s">
        <v>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C45"/>
  <sheetViews>
    <sheetView workbookViewId="0">
      <selection activeCell="A31" sqref="A31"/>
    </sheetView>
  </sheetViews>
  <sheetFormatPr defaultRowHeight="15"/>
  <cols>
    <col min="1" max="1" width="29.7109375" customWidth="1"/>
    <col min="2" max="2" width="44.85546875" customWidth="1"/>
    <col min="3" max="3" width="13.85546875" customWidth="1"/>
  </cols>
  <sheetData>
    <row r="1" spans="1:3">
      <c r="A1" t="s">
        <v>4</v>
      </c>
      <c r="B1" t="s">
        <v>106</v>
      </c>
      <c r="C1" t="s">
        <v>107</v>
      </c>
    </row>
    <row r="2" spans="1:3">
      <c r="A2" s="10" t="s">
        <v>136</v>
      </c>
      <c r="B2" s="10" t="s">
        <v>192</v>
      </c>
      <c r="C2" t="s">
        <v>171</v>
      </c>
    </row>
    <row r="3" spans="1:3">
      <c r="A3" s="10" t="s">
        <v>136</v>
      </c>
      <c r="B3" s="14" t="s">
        <v>193</v>
      </c>
    </row>
    <row r="4" spans="1:3">
      <c r="A4" t="s">
        <v>136</v>
      </c>
      <c r="B4" s="15" t="s">
        <v>194</v>
      </c>
    </row>
    <row r="5" spans="1:3">
      <c r="A5" t="s">
        <v>136</v>
      </c>
      <c r="B5" s="18" t="s">
        <v>195</v>
      </c>
    </row>
    <row r="6" spans="1:3">
      <c r="A6" t="s">
        <v>136</v>
      </c>
      <c r="B6" s="25" t="s">
        <v>196</v>
      </c>
    </row>
    <row r="7" spans="1:3">
      <c r="A7" s="18" t="s">
        <v>139</v>
      </c>
      <c r="B7" s="18" t="s">
        <v>197</v>
      </c>
      <c r="C7" t="s">
        <v>171</v>
      </c>
    </row>
    <row r="8" spans="1:3">
      <c r="A8" s="18" t="s">
        <v>139</v>
      </c>
      <c r="B8" s="18" t="s">
        <v>198</v>
      </c>
    </row>
    <row r="9" spans="1:3">
      <c r="A9" s="18" t="s">
        <v>139</v>
      </c>
      <c r="B9" s="18" t="s">
        <v>199</v>
      </c>
    </row>
    <row r="10" spans="1:3">
      <c r="A10" s="18" t="s">
        <v>139</v>
      </c>
      <c r="B10" s="18" t="s">
        <v>200</v>
      </c>
    </row>
    <row r="11" spans="1:3">
      <c r="A11" s="18" t="s">
        <v>139</v>
      </c>
      <c r="B11" s="18" t="s">
        <v>201</v>
      </c>
    </row>
    <row r="12" spans="1:3">
      <c r="A12" s="18" t="s">
        <v>140</v>
      </c>
      <c r="B12" s="18" t="s">
        <v>202</v>
      </c>
      <c r="C12" t="s">
        <v>171</v>
      </c>
    </row>
    <row r="13" spans="1:3">
      <c r="A13" s="18" t="s">
        <v>140</v>
      </c>
      <c r="B13" s="18" t="s">
        <v>203</v>
      </c>
    </row>
    <row r="14" spans="1:3">
      <c r="A14" s="18" t="s">
        <v>140</v>
      </c>
      <c r="B14" s="18" t="s">
        <v>204</v>
      </c>
    </row>
    <row r="15" spans="1:3">
      <c r="A15" s="18" t="s">
        <v>140</v>
      </c>
      <c r="B15" s="18" t="s">
        <v>205</v>
      </c>
    </row>
    <row r="16" spans="1:3">
      <c r="A16" s="18" t="s">
        <v>140</v>
      </c>
      <c r="B16" s="18" t="s">
        <v>206</v>
      </c>
    </row>
    <row r="17" spans="1:3">
      <c r="A17" t="s">
        <v>141</v>
      </c>
      <c r="B17" s="25" t="s">
        <v>207</v>
      </c>
      <c r="C17" t="s">
        <v>171</v>
      </c>
    </row>
    <row r="18" spans="1:3">
      <c r="A18" t="s">
        <v>141</v>
      </c>
      <c r="B18" s="25" t="s">
        <v>208</v>
      </c>
    </row>
    <row r="19" spans="1:3">
      <c r="A19" t="s">
        <v>141</v>
      </c>
      <c r="B19" s="25" t="s">
        <v>209</v>
      </c>
    </row>
    <row r="20" spans="1:3">
      <c r="A20" t="s">
        <v>142</v>
      </c>
      <c r="B20" s="25" t="s">
        <v>210</v>
      </c>
      <c r="C20" t="s">
        <v>171</v>
      </c>
    </row>
    <row r="21" spans="1:3">
      <c r="A21" t="s">
        <v>142</v>
      </c>
      <c r="B21" s="25" t="s">
        <v>211</v>
      </c>
    </row>
    <row r="22" spans="1:3">
      <c r="A22" t="s">
        <v>142</v>
      </c>
      <c r="B22" s="25" t="s">
        <v>212</v>
      </c>
    </row>
    <row r="23" spans="1:3">
      <c r="A23" t="s">
        <v>143</v>
      </c>
      <c r="B23" s="25" t="s">
        <v>213</v>
      </c>
      <c r="C23" t="s">
        <v>171</v>
      </c>
    </row>
    <row r="24" spans="1:3">
      <c r="A24" t="s">
        <v>143</v>
      </c>
      <c r="B24" s="25" t="s">
        <v>214</v>
      </c>
    </row>
    <row r="25" spans="1:3">
      <c r="A25" t="s">
        <v>143</v>
      </c>
      <c r="B25" s="25" t="s">
        <v>215</v>
      </c>
    </row>
    <row r="26" spans="1:3">
      <c r="A26" t="s">
        <v>143</v>
      </c>
      <c r="B26" s="25" t="s">
        <v>216</v>
      </c>
    </row>
    <row r="27" spans="1:3">
      <c r="A27" t="s">
        <v>144</v>
      </c>
      <c r="B27" s="25" t="s">
        <v>217</v>
      </c>
      <c r="C27" t="s">
        <v>171</v>
      </c>
    </row>
    <row r="28" spans="1:3">
      <c r="A28" t="s">
        <v>144</v>
      </c>
      <c r="B28" s="25" t="s">
        <v>218</v>
      </c>
    </row>
    <row r="29" spans="1:3">
      <c r="A29" t="s">
        <v>144</v>
      </c>
      <c r="B29" s="25" t="s">
        <v>219</v>
      </c>
    </row>
    <row r="30" spans="1:3">
      <c r="A30" t="s">
        <v>144</v>
      </c>
      <c r="B30" s="25" t="s">
        <v>220</v>
      </c>
    </row>
    <row r="31" spans="1:3">
      <c r="A31" t="s">
        <v>144</v>
      </c>
      <c r="B31" s="25" t="s">
        <v>221</v>
      </c>
    </row>
    <row r="32" spans="1:3">
      <c r="A32" t="s">
        <v>144</v>
      </c>
      <c r="B32" s="25" t="s">
        <v>222</v>
      </c>
    </row>
    <row r="33" spans="1:3">
      <c r="A33" t="s">
        <v>145</v>
      </c>
      <c r="B33" s="25" t="s">
        <v>223</v>
      </c>
      <c r="C33" t="s">
        <v>171</v>
      </c>
    </row>
    <row r="34" spans="1:3">
      <c r="A34" t="s">
        <v>145</v>
      </c>
      <c r="B34" s="25" t="s">
        <v>224</v>
      </c>
    </row>
    <row r="35" spans="1:3">
      <c r="A35" t="s">
        <v>145</v>
      </c>
      <c r="B35" s="25" t="s">
        <v>225</v>
      </c>
    </row>
    <row r="36" spans="1:3">
      <c r="A36" t="s">
        <v>145</v>
      </c>
      <c r="B36" s="25" t="s">
        <v>226</v>
      </c>
    </row>
    <row r="37" spans="1:3">
      <c r="A37" t="s">
        <v>145</v>
      </c>
      <c r="B37" s="25" t="s">
        <v>227</v>
      </c>
    </row>
    <row r="38" spans="1:3">
      <c r="A38" t="s">
        <v>146</v>
      </c>
      <c r="B38" s="25" t="s">
        <v>228</v>
      </c>
      <c r="C38" t="s">
        <v>171</v>
      </c>
    </row>
    <row r="39" spans="1:3">
      <c r="A39" t="s">
        <v>146</v>
      </c>
      <c r="B39" s="25" t="s">
        <v>229</v>
      </c>
    </row>
    <row r="40" spans="1:3">
      <c r="A40" t="s">
        <v>146</v>
      </c>
      <c r="B40" s="25" t="s">
        <v>230</v>
      </c>
    </row>
    <row r="41" spans="1:3">
      <c r="A41" t="s">
        <v>146</v>
      </c>
      <c r="B41" s="25" t="s">
        <v>231</v>
      </c>
    </row>
    <row r="42" spans="1:3">
      <c r="A42" t="s">
        <v>146</v>
      </c>
      <c r="B42" s="25" t="s">
        <v>232</v>
      </c>
    </row>
    <row r="43" spans="1:3">
      <c r="A43" t="s">
        <v>147</v>
      </c>
      <c r="B43" s="25" t="s">
        <v>233</v>
      </c>
      <c r="C43" t="s">
        <v>171</v>
      </c>
    </row>
    <row r="44" spans="1:3">
      <c r="A44" t="s">
        <v>147</v>
      </c>
      <c r="B44" s="25" t="s">
        <v>234</v>
      </c>
    </row>
    <row r="45" spans="1:3">
      <c r="A45" t="s">
        <v>147</v>
      </c>
      <c r="B45" s="25" t="s">
        <v>235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">
    <tabColor theme="7" tint="0.39997558519241921"/>
  </sheetPr>
  <dimension ref="A1:AH42"/>
  <sheetViews>
    <sheetView tabSelected="1" topLeftCell="R1" workbookViewId="0">
      <selection activeCell="X2" sqref="X2:AI21"/>
    </sheetView>
  </sheetViews>
  <sheetFormatPr defaultRowHeight="15"/>
  <cols>
    <col min="1" max="1" width="24.7109375" customWidth="1"/>
    <col min="2" max="2" width="12.5703125" customWidth="1"/>
    <col min="3" max="3" width="10" bestFit="1" customWidth="1"/>
    <col min="12" max="12" width="13.7109375" bestFit="1" customWidth="1"/>
    <col min="13" max="13" width="14.42578125" bestFit="1" customWidth="1"/>
    <col min="14" max="14" width="21.5703125" bestFit="1" customWidth="1"/>
    <col min="16" max="16" width="17.140625" customWidth="1"/>
    <col min="17" max="18" width="15" customWidth="1"/>
    <col min="19" max="19" width="17.7109375" customWidth="1"/>
    <col min="20" max="20" width="24.7109375" customWidth="1"/>
  </cols>
  <sheetData>
    <row r="1" spans="1:34">
      <c r="A1" s="33" t="s">
        <v>4</v>
      </c>
      <c r="B1" s="33" t="s">
        <v>108</v>
      </c>
      <c r="C1" s="16" t="s">
        <v>23</v>
      </c>
      <c r="D1" s="16" t="s">
        <v>24</v>
      </c>
      <c r="E1" s="16" t="s">
        <v>44</v>
      </c>
      <c r="F1" s="16" t="s">
        <v>26</v>
      </c>
      <c r="G1" s="16" t="s">
        <v>9</v>
      </c>
      <c r="H1" s="16" t="s">
        <v>135</v>
      </c>
      <c r="I1" s="16" t="s">
        <v>10</v>
      </c>
      <c r="J1" s="16" t="s">
        <v>27</v>
      </c>
      <c r="K1" s="16" t="s">
        <v>28</v>
      </c>
      <c r="L1" s="16" t="s">
        <v>109</v>
      </c>
      <c r="M1" s="16" t="s">
        <v>110</v>
      </c>
      <c r="N1" s="16" t="s">
        <v>30</v>
      </c>
      <c r="O1" s="16" t="s">
        <v>45</v>
      </c>
      <c r="P1" s="16" t="s">
        <v>31</v>
      </c>
      <c r="Q1" s="16" t="s">
        <v>33</v>
      </c>
      <c r="R1" s="16" t="s">
        <v>32</v>
      </c>
      <c r="S1" s="16" t="s">
        <v>17</v>
      </c>
      <c r="T1" s="16" t="s">
        <v>104</v>
      </c>
      <c r="U1" s="16" t="s">
        <v>103</v>
      </c>
      <c r="V1" s="16" t="s">
        <v>102</v>
      </c>
    </row>
    <row r="2" spans="1:34">
      <c r="A2" s="29" t="s">
        <v>136</v>
      </c>
      <c r="B2" s="29" t="s">
        <v>191</v>
      </c>
      <c r="C2" s="29" t="s">
        <v>129</v>
      </c>
      <c r="D2" s="29" t="s">
        <v>130</v>
      </c>
      <c r="E2" s="30" t="s">
        <v>131</v>
      </c>
      <c r="F2" s="26" t="s">
        <v>178</v>
      </c>
      <c r="G2" s="26" t="s">
        <v>175</v>
      </c>
      <c r="H2" s="17"/>
      <c r="I2" s="16"/>
      <c r="J2" s="29" t="s">
        <v>186</v>
      </c>
      <c r="K2" s="26" t="s">
        <v>184</v>
      </c>
      <c r="L2" s="29">
        <v>200349235</v>
      </c>
      <c r="M2" s="29"/>
      <c r="N2" s="30" t="s">
        <v>132</v>
      </c>
      <c r="O2" s="29"/>
      <c r="P2" s="29" t="s">
        <v>150</v>
      </c>
      <c r="Q2" s="29"/>
      <c r="R2" s="29">
        <v>11.5</v>
      </c>
      <c r="S2" s="29" t="s">
        <v>133</v>
      </c>
      <c r="T2" s="34">
        <v>1068.5301204819277</v>
      </c>
      <c r="U2" s="29">
        <v>1121.9566265060241</v>
      </c>
      <c r="V2" s="29">
        <v>1111.2713253012048</v>
      </c>
      <c r="X2" s="34"/>
      <c r="Y2" s="29"/>
      <c r="Z2" s="29"/>
    </row>
    <row r="3" spans="1:34">
      <c r="A3" s="30" t="s">
        <v>136</v>
      </c>
      <c r="B3" s="29" t="s">
        <v>191</v>
      </c>
      <c r="C3" s="30" t="s">
        <v>151</v>
      </c>
      <c r="D3" s="30"/>
      <c r="E3" s="30" t="s">
        <v>152</v>
      </c>
      <c r="F3" s="27"/>
      <c r="G3" s="27"/>
      <c r="H3" s="27"/>
      <c r="I3" s="31"/>
      <c r="J3" s="30" t="s">
        <v>187</v>
      </c>
      <c r="K3" s="27" t="s">
        <v>184</v>
      </c>
      <c r="L3" s="29">
        <v>200349236</v>
      </c>
      <c r="M3" s="30"/>
      <c r="N3" s="32" t="s">
        <v>174</v>
      </c>
      <c r="O3" s="30"/>
      <c r="P3" s="32" t="s">
        <v>173</v>
      </c>
      <c r="Q3" s="30"/>
      <c r="R3" s="30">
        <v>21.1</v>
      </c>
      <c r="S3" s="29" t="s">
        <v>133</v>
      </c>
      <c r="T3" s="34">
        <v>2074.1554216867471</v>
      </c>
      <c r="U3" s="29">
        <v>2177.8631927710849</v>
      </c>
      <c r="V3" s="29">
        <v>2157.121638554217</v>
      </c>
      <c r="X3" s="34"/>
      <c r="Y3" s="29"/>
      <c r="Z3" s="29"/>
      <c r="AB3" s="25"/>
      <c r="AC3" s="25"/>
      <c r="AD3" s="25"/>
      <c r="AE3" s="25"/>
      <c r="AF3" s="25"/>
      <c r="AG3" s="25"/>
      <c r="AH3" s="25"/>
    </row>
    <row r="4" spans="1:34">
      <c r="A4" s="30" t="s">
        <v>139</v>
      </c>
      <c r="B4" s="29" t="s">
        <v>191</v>
      </c>
      <c r="C4" s="30" t="s">
        <v>129</v>
      </c>
      <c r="D4" s="30" t="s">
        <v>130</v>
      </c>
      <c r="E4" s="30" t="s">
        <v>131</v>
      </c>
      <c r="F4" s="27" t="s">
        <v>180</v>
      </c>
      <c r="G4" s="27" t="s">
        <v>176</v>
      </c>
      <c r="H4" s="27"/>
      <c r="I4" s="31"/>
      <c r="J4" s="28" t="s">
        <v>186</v>
      </c>
      <c r="K4" s="27" t="s">
        <v>184</v>
      </c>
      <c r="L4" s="29">
        <v>200349237</v>
      </c>
      <c r="M4" s="30"/>
      <c r="N4" s="30" t="s">
        <v>132</v>
      </c>
      <c r="O4" s="30"/>
      <c r="P4" s="30" t="s">
        <v>150</v>
      </c>
      <c r="Q4" s="30"/>
      <c r="R4" s="30">
        <v>23.1</v>
      </c>
      <c r="S4" s="29" t="s">
        <v>133</v>
      </c>
      <c r="T4" s="34">
        <v>2270.7578313253016</v>
      </c>
      <c r="U4" s="29">
        <v>2384.2957228915666</v>
      </c>
      <c r="V4" s="29">
        <v>2361.5881445783134</v>
      </c>
      <c r="X4" s="34"/>
      <c r="Y4" s="29"/>
      <c r="Z4" s="29"/>
      <c r="AB4" s="25"/>
      <c r="AC4" s="25"/>
      <c r="AD4" s="25"/>
      <c r="AE4" s="25"/>
      <c r="AF4" s="25"/>
      <c r="AG4" s="25"/>
      <c r="AH4" s="25"/>
    </row>
    <row r="5" spans="1:34">
      <c r="A5" s="30" t="s">
        <v>139</v>
      </c>
      <c r="B5" s="29" t="s">
        <v>191</v>
      </c>
      <c r="C5" s="30" t="s">
        <v>151</v>
      </c>
      <c r="D5" s="30"/>
      <c r="E5" s="30" t="s">
        <v>152</v>
      </c>
      <c r="F5" s="27"/>
      <c r="G5" s="27"/>
      <c r="H5" s="27"/>
      <c r="I5" s="31"/>
      <c r="J5" s="30" t="s">
        <v>186</v>
      </c>
      <c r="K5" s="27" t="s">
        <v>184</v>
      </c>
      <c r="L5" s="29">
        <v>200349238</v>
      </c>
      <c r="M5" s="30"/>
      <c r="N5" s="32" t="s">
        <v>174</v>
      </c>
      <c r="O5" s="30"/>
      <c r="P5" s="32" t="s">
        <v>173</v>
      </c>
      <c r="Q5" s="30"/>
      <c r="R5" s="30">
        <v>11.4</v>
      </c>
      <c r="S5" s="29" t="s">
        <v>133</v>
      </c>
      <c r="T5" s="34">
        <v>1135.3301204819279</v>
      </c>
      <c r="U5" s="29">
        <v>1192.0966265060242</v>
      </c>
      <c r="V5" s="29">
        <v>1180.743325301205</v>
      </c>
      <c r="X5" s="34"/>
      <c r="Y5" s="29"/>
      <c r="Z5" s="29"/>
      <c r="AB5" s="25"/>
      <c r="AC5" s="25"/>
      <c r="AD5" s="25"/>
      <c r="AE5" s="25"/>
      <c r="AF5" s="25"/>
      <c r="AG5" s="25"/>
      <c r="AH5" s="25"/>
    </row>
    <row r="6" spans="1:34">
      <c r="A6" s="30" t="s">
        <v>140</v>
      </c>
      <c r="B6" s="29" t="s">
        <v>191</v>
      </c>
      <c r="C6" s="30" t="s">
        <v>129</v>
      </c>
      <c r="D6" s="30" t="s">
        <v>130</v>
      </c>
      <c r="E6" s="30" t="s">
        <v>131</v>
      </c>
      <c r="F6" s="27" t="s">
        <v>178</v>
      </c>
      <c r="G6" s="27" t="s">
        <v>177</v>
      </c>
      <c r="H6" s="27"/>
      <c r="I6" s="31"/>
      <c r="J6" s="28" t="s">
        <v>186</v>
      </c>
      <c r="K6" s="27" t="s">
        <v>184</v>
      </c>
      <c r="L6" s="29">
        <v>200349239</v>
      </c>
      <c r="M6" s="30"/>
      <c r="N6" s="30" t="s">
        <v>132</v>
      </c>
      <c r="O6" s="30"/>
      <c r="P6" s="30" t="s">
        <v>150</v>
      </c>
      <c r="Q6" s="30"/>
      <c r="R6" s="30">
        <v>14.7</v>
      </c>
      <c r="S6" s="29" t="s">
        <v>133</v>
      </c>
      <c r="T6" s="34">
        <v>1570.6861445783131</v>
      </c>
      <c r="U6" s="29">
        <v>1649.2204518072288</v>
      </c>
      <c r="V6" s="29">
        <v>1633.5135903614457</v>
      </c>
      <c r="X6" s="34"/>
      <c r="Y6" s="29"/>
      <c r="Z6" s="29"/>
      <c r="AB6" s="25"/>
      <c r="AC6" s="25"/>
      <c r="AD6" s="25"/>
      <c r="AE6" s="25"/>
      <c r="AF6" s="25"/>
      <c r="AG6" s="25"/>
      <c r="AH6" s="25"/>
    </row>
    <row r="7" spans="1:34">
      <c r="A7" s="30" t="s">
        <v>140</v>
      </c>
      <c r="B7" s="29" t="s">
        <v>191</v>
      </c>
      <c r="C7" s="30" t="s">
        <v>151</v>
      </c>
      <c r="D7" s="30"/>
      <c r="E7" s="30" t="s">
        <v>152</v>
      </c>
      <c r="F7" s="27"/>
      <c r="G7" s="27"/>
      <c r="H7" s="27"/>
      <c r="I7" s="31"/>
      <c r="J7" s="30" t="s">
        <v>186</v>
      </c>
      <c r="K7" s="27" t="s">
        <v>184</v>
      </c>
      <c r="L7" s="29">
        <v>200349240</v>
      </c>
      <c r="M7" s="30"/>
      <c r="N7" s="32" t="s">
        <v>174</v>
      </c>
      <c r="O7" s="30"/>
      <c r="P7" s="32" t="s">
        <v>173</v>
      </c>
      <c r="Q7" s="30"/>
      <c r="R7" s="30">
        <v>23.9</v>
      </c>
      <c r="S7" s="29" t="s">
        <v>133</v>
      </c>
      <c r="T7" s="34">
        <v>2575.872891566265</v>
      </c>
      <c r="U7" s="29">
        <v>2704.6665361445785</v>
      </c>
      <c r="V7" s="29">
        <v>2678.9078072289153</v>
      </c>
      <c r="X7" s="34"/>
      <c r="Y7" s="29"/>
      <c r="Z7" s="29"/>
      <c r="AB7" s="25"/>
      <c r="AC7" s="25"/>
      <c r="AD7" s="25"/>
      <c r="AE7" s="25"/>
      <c r="AF7" s="25"/>
      <c r="AG7" s="25"/>
      <c r="AH7" s="25"/>
    </row>
    <row r="8" spans="1:34">
      <c r="A8" s="30" t="s">
        <v>141</v>
      </c>
      <c r="B8" s="29" t="s">
        <v>191</v>
      </c>
      <c r="C8" s="30" t="s">
        <v>129</v>
      </c>
      <c r="D8" s="30" t="s">
        <v>130</v>
      </c>
      <c r="E8" s="30" t="s">
        <v>131</v>
      </c>
      <c r="F8" s="27" t="s">
        <v>181</v>
      </c>
      <c r="G8" s="27" t="s">
        <v>175</v>
      </c>
      <c r="H8" s="27"/>
      <c r="I8" s="31"/>
      <c r="J8" s="28" t="s">
        <v>188</v>
      </c>
      <c r="K8" s="27" t="s">
        <v>184</v>
      </c>
      <c r="L8" s="29">
        <v>200349241</v>
      </c>
      <c r="M8" s="30"/>
      <c r="N8" s="30" t="s">
        <v>132</v>
      </c>
      <c r="O8" s="30"/>
      <c r="P8" s="30" t="s">
        <v>150</v>
      </c>
      <c r="Q8" s="30"/>
      <c r="R8" s="30">
        <v>21.1</v>
      </c>
      <c r="S8" s="29" t="s">
        <v>133</v>
      </c>
      <c r="T8" s="34">
        <v>2277.2746987951809</v>
      </c>
      <c r="U8" s="29">
        <v>2391.1384337349396</v>
      </c>
      <c r="V8" s="29">
        <v>2368.3656867469886</v>
      </c>
      <c r="X8" s="34"/>
      <c r="Y8" s="29"/>
      <c r="Z8" s="29"/>
      <c r="AB8" s="25"/>
      <c r="AC8" s="25"/>
      <c r="AD8" s="25"/>
      <c r="AE8" s="25"/>
      <c r="AF8" s="25"/>
      <c r="AG8" s="25"/>
      <c r="AH8" s="25"/>
    </row>
    <row r="9" spans="1:34">
      <c r="A9" s="30" t="s">
        <v>141</v>
      </c>
      <c r="B9" s="29" t="s">
        <v>191</v>
      </c>
      <c r="C9" s="30" t="s">
        <v>151</v>
      </c>
      <c r="D9" s="30"/>
      <c r="E9" s="30" t="s">
        <v>152</v>
      </c>
      <c r="F9" s="27"/>
      <c r="G9" s="27"/>
      <c r="H9" s="27"/>
      <c r="I9" s="31"/>
      <c r="J9" s="29" t="s">
        <v>186</v>
      </c>
      <c r="K9" s="27" t="s">
        <v>184</v>
      </c>
      <c r="L9" s="29">
        <v>200349242</v>
      </c>
      <c r="M9" s="30"/>
      <c r="N9" s="32" t="s">
        <v>174</v>
      </c>
      <c r="O9" s="30"/>
      <c r="P9" s="32" t="s">
        <v>173</v>
      </c>
      <c r="Q9" s="30"/>
      <c r="R9" s="30">
        <v>14.6</v>
      </c>
      <c r="S9" s="29" t="s">
        <v>133</v>
      </c>
      <c r="T9" s="34">
        <v>1606.0879518072288</v>
      </c>
      <c r="U9" s="29">
        <v>1686.3923493975901</v>
      </c>
      <c r="V9" s="29">
        <v>1670.331469879518</v>
      </c>
      <c r="X9" s="34"/>
      <c r="Y9" s="29"/>
      <c r="Z9" s="29"/>
      <c r="AB9" s="25"/>
      <c r="AC9" s="25"/>
      <c r="AD9" s="25"/>
      <c r="AE9" s="25"/>
      <c r="AF9" s="25"/>
      <c r="AG9" s="25"/>
      <c r="AH9" s="25"/>
    </row>
    <row r="10" spans="1:34">
      <c r="A10" s="30" t="s">
        <v>142</v>
      </c>
      <c r="B10" s="29" t="s">
        <v>191</v>
      </c>
      <c r="C10" s="30" t="s">
        <v>129</v>
      </c>
      <c r="D10" s="30" t="s">
        <v>130</v>
      </c>
      <c r="E10" s="30" t="s">
        <v>131</v>
      </c>
      <c r="F10" s="27" t="s">
        <v>182</v>
      </c>
      <c r="G10" s="27" t="s">
        <v>175</v>
      </c>
      <c r="H10" s="27"/>
      <c r="I10" s="31"/>
      <c r="J10" s="30" t="s">
        <v>187</v>
      </c>
      <c r="K10" s="27" t="s">
        <v>184</v>
      </c>
      <c r="L10" s="29">
        <v>200349243</v>
      </c>
      <c r="M10" s="30"/>
      <c r="N10" s="30" t="s">
        <v>132</v>
      </c>
      <c r="O10" s="30"/>
      <c r="P10" s="30" t="s">
        <v>150</v>
      </c>
      <c r="Q10" s="30"/>
      <c r="R10" s="30">
        <v>13.6</v>
      </c>
      <c r="S10" s="29" t="s">
        <v>133</v>
      </c>
      <c r="T10" s="34">
        <v>1508.2072289156627</v>
      </c>
      <c r="U10" s="29">
        <v>1583.617590361446</v>
      </c>
      <c r="V10" s="29">
        <v>1568.5355180722891</v>
      </c>
      <c r="X10" s="34"/>
      <c r="Y10" s="29"/>
      <c r="Z10" s="29"/>
      <c r="AB10" s="25"/>
      <c r="AC10" s="25"/>
      <c r="AD10" s="25"/>
      <c r="AE10" s="25"/>
      <c r="AF10" s="25"/>
      <c r="AG10" s="25"/>
      <c r="AH10" s="25"/>
    </row>
    <row r="11" spans="1:34">
      <c r="A11" s="30" t="s">
        <v>142</v>
      </c>
      <c r="B11" s="29" t="s">
        <v>191</v>
      </c>
      <c r="C11" s="30" t="s">
        <v>151</v>
      </c>
      <c r="D11" s="30"/>
      <c r="E11" s="30" t="s">
        <v>152</v>
      </c>
      <c r="F11" s="27"/>
      <c r="G11" s="27"/>
      <c r="H11" s="27"/>
      <c r="I11" s="31"/>
      <c r="J11" s="28" t="s">
        <v>186</v>
      </c>
      <c r="K11" s="27" t="s">
        <v>184</v>
      </c>
      <c r="L11" s="29">
        <v>200349244</v>
      </c>
      <c r="M11" s="30"/>
      <c r="N11" s="32" t="s">
        <v>174</v>
      </c>
      <c r="O11" s="30"/>
      <c r="P11" s="32" t="s">
        <v>173</v>
      </c>
      <c r="Q11" s="30"/>
      <c r="R11" s="30">
        <v>12.4</v>
      </c>
      <c r="S11" s="29" t="s">
        <v>133</v>
      </c>
      <c r="T11" s="34">
        <v>1152.1542168674698</v>
      </c>
      <c r="U11" s="29">
        <v>1209.7619277108433</v>
      </c>
      <c r="V11" s="29">
        <v>1198.2403855421687</v>
      </c>
      <c r="X11" s="34"/>
      <c r="Y11" s="29"/>
      <c r="Z11" s="29"/>
      <c r="AB11" s="25"/>
      <c r="AC11" s="25"/>
      <c r="AD11" s="25"/>
      <c r="AE11" s="25"/>
      <c r="AF11" s="25"/>
      <c r="AG11" s="25"/>
      <c r="AH11" s="25"/>
    </row>
    <row r="12" spans="1:34">
      <c r="A12" s="30" t="s">
        <v>143</v>
      </c>
      <c r="B12" s="29" t="s">
        <v>191</v>
      </c>
      <c r="C12" s="30" t="s">
        <v>129</v>
      </c>
      <c r="D12" s="30" t="s">
        <v>130</v>
      </c>
      <c r="E12" s="30" t="s">
        <v>131</v>
      </c>
      <c r="F12" s="27" t="s">
        <v>182</v>
      </c>
      <c r="G12" s="27" t="s">
        <v>175</v>
      </c>
      <c r="H12" s="27"/>
      <c r="I12" s="31"/>
      <c r="J12" s="30" t="s">
        <v>186</v>
      </c>
      <c r="K12" s="27" t="s">
        <v>184</v>
      </c>
      <c r="L12" s="29">
        <v>200349245</v>
      </c>
      <c r="M12" s="30"/>
      <c r="N12" s="30" t="s">
        <v>132</v>
      </c>
      <c r="O12" s="30"/>
      <c r="P12" s="30" t="s">
        <v>150</v>
      </c>
      <c r="Q12" s="30"/>
      <c r="R12" s="30">
        <v>9.6</v>
      </c>
      <c r="S12" s="29" t="s">
        <v>133</v>
      </c>
      <c r="T12" s="34">
        <v>943.69156626506015</v>
      </c>
      <c r="U12" s="29">
        <v>990.87614457831307</v>
      </c>
      <c r="V12" s="29">
        <v>981.43922891566251</v>
      </c>
      <c r="X12" s="34"/>
      <c r="Y12" s="29"/>
      <c r="Z12" s="29"/>
      <c r="AB12" s="25"/>
      <c r="AC12" s="25"/>
      <c r="AD12" s="25"/>
      <c r="AE12" s="25"/>
      <c r="AF12" s="25"/>
      <c r="AG12" s="25"/>
      <c r="AH12" s="25"/>
    </row>
    <row r="13" spans="1:34">
      <c r="A13" s="30" t="s">
        <v>143</v>
      </c>
      <c r="B13" s="29" t="s">
        <v>191</v>
      </c>
      <c r="C13" s="30" t="s">
        <v>151</v>
      </c>
      <c r="D13" s="30"/>
      <c r="E13" s="30" t="s">
        <v>152</v>
      </c>
      <c r="F13" s="27"/>
      <c r="G13" s="27"/>
      <c r="H13" s="27"/>
      <c r="I13" s="31"/>
      <c r="J13" s="28" t="s">
        <v>186</v>
      </c>
      <c r="K13" s="27" t="s">
        <v>184</v>
      </c>
      <c r="L13" s="29">
        <v>200349246</v>
      </c>
      <c r="M13" s="30"/>
      <c r="N13" s="32" t="s">
        <v>174</v>
      </c>
      <c r="O13" s="30"/>
      <c r="P13" s="32" t="s">
        <v>173</v>
      </c>
      <c r="Q13" s="30"/>
      <c r="R13" s="30">
        <v>13.4</v>
      </c>
      <c r="S13" s="29" t="s">
        <v>133</v>
      </c>
      <c r="T13" s="34">
        <v>1317.2361445783133</v>
      </c>
      <c r="U13" s="29">
        <v>1383.097951807229</v>
      </c>
      <c r="V13" s="29">
        <v>1369.925590361446</v>
      </c>
      <c r="X13" s="34"/>
      <c r="Y13" s="29"/>
      <c r="Z13" s="29"/>
      <c r="AB13" s="25"/>
      <c r="AC13" s="25"/>
      <c r="AD13" s="25"/>
      <c r="AE13" s="25"/>
      <c r="AF13" s="25"/>
      <c r="AG13" s="25"/>
      <c r="AH13" s="25"/>
    </row>
    <row r="14" spans="1:34">
      <c r="A14" s="30" t="s">
        <v>144</v>
      </c>
      <c r="B14" s="29" t="s">
        <v>191</v>
      </c>
      <c r="C14" s="30" t="s">
        <v>129</v>
      </c>
      <c r="D14" s="30" t="s">
        <v>130</v>
      </c>
      <c r="E14" s="30" t="s">
        <v>131</v>
      </c>
      <c r="F14" s="27" t="s">
        <v>183</v>
      </c>
      <c r="G14" s="27" t="s">
        <v>175</v>
      </c>
      <c r="H14" s="27"/>
      <c r="I14" s="31"/>
      <c r="J14" s="30" t="s">
        <v>186</v>
      </c>
      <c r="K14" s="27" t="s">
        <v>184</v>
      </c>
      <c r="L14" s="29">
        <v>200349247</v>
      </c>
      <c r="M14" s="30"/>
      <c r="N14" s="30" t="s">
        <v>132</v>
      </c>
      <c r="O14" s="30"/>
      <c r="P14" s="30" t="s">
        <v>150</v>
      </c>
      <c r="Q14" s="30"/>
      <c r="R14" s="30">
        <v>21.7</v>
      </c>
      <c r="S14" s="29" t="s">
        <v>133</v>
      </c>
      <c r="T14" s="34">
        <v>2161.1108433734939</v>
      </c>
      <c r="U14" s="29">
        <v>2269.1663855421684</v>
      </c>
      <c r="V14" s="29">
        <v>2247.5552771084331</v>
      </c>
      <c r="X14" s="34"/>
      <c r="Y14" s="29"/>
      <c r="Z14" s="29"/>
      <c r="AB14" s="25"/>
      <c r="AC14" s="25"/>
      <c r="AD14" s="25"/>
      <c r="AE14" s="25"/>
      <c r="AF14" s="25"/>
      <c r="AG14" s="25"/>
      <c r="AH14" s="25"/>
    </row>
    <row r="15" spans="1:34">
      <c r="A15" s="30" t="s">
        <v>144</v>
      </c>
      <c r="B15" s="29" t="s">
        <v>191</v>
      </c>
      <c r="C15" s="30" t="s">
        <v>151</v>
      </c>
      <c r="D15" s="30"/>
      <c r="E15" s="30" t="s">
        <v>152</v>
      </c>
      <c r="F15" s="27"/>
      <c r="G15" s="27"/>
      <c r="H15" s="27"/>
      <c r="I15" s="31"/>
      <c r="J15" s="28" t="s">
        <v>188</v>
      </c>
      <c r="K15" s="27" t="s">
        <v>184</v>
      </c>
      <c r="L15" s="29">
        <v>200349248</v>
      </c>
      <c r="M15" s="30"/>
      <c r="N15" s="32" t="s">
        <v>174</v>
      </c>
      <c r="O15" s="30"/>
      <c r="P15" s="32" t="s">
        <v>173</v>
      </c>
      <c r="Q15" s="30"/>
      <c r="R15" s="30">
        <v>13.98</v>
      </c>
      <c r="S15" s="29" t="s">
        <v>133</v>
      </c>
      <c r="T15" s="34">
        <v>1493.754578313253</v>
      </c>
      <c r="U15" s="29">
        <v>1568.4423072289158</v>
      </c>
      <c r="V15" s="29">
        <v>1553.5047614457831</v>
      </c>
      <c r="X15" s="34"/>
      <c r="Y15" s="29"/>
      <c r="Z15" s="29"/>
      <c r="AB15" s="25"/>
      <c r="AC15" s="25"/>
      <c r="AD15" s="25"/>
      <c r="AE15" s="25"/>
      <c r="AF15" s="25"/>
      <c r="AG15" s="25"/>
      <c r="AH15" s="25"/>
    </row>
    <row r="16" spans="1:34">
      <c r="A16" s="30" t="s">
        <v>145</v>
      </c>
      <c r="B16" s="29" t="s">
        <v>191</v>
      </c>
      <c r="C16" s="30" t="s">
        <v>129</v>
      </c>
      <c r="D16" s="30" t="s">
        <v>130</v>
      </c>
      <c r="E16" s="30" t="s">
        <v>131</v>
      </c>
      <c r="F16" s="27" t="s">
        <v>179</v>
      </c>
      <c r="G16" s="27" t="s">
        <v>175</v>
      </c>
      <c r="H16" s="27"/>
      <c r="I16" s="31"/>
      <c r="J16" s="29" t="s">
        <v>186</v>
      </c>
      <c r="K16" s="27" t="s">
        <v>184</v>
      </c>
      <c r="L16" s="29">
        <v>200349249</v>
      </c>
      <c r="M16" s="30"/>
      <c r="N16" s="30" t="s">
        <v>132</v>
      </c>
      <c r="O16" s="30"/>
      <c r="P16" s="30" t="s">
        <v>150</v>
      </c>
      <c r="Q16" s="30"/>
      <c r="R16" s="30">
        <v>12.1</v>
      </c>
      <c r="S16" s="29" t="s">
        <v>133</v>
      </c>
      <c r="T16" s="34">
        <v>1304.1030120481928</v>
      </c>
      <c r="U16" s="29">
        <v>1369.3081626506023</v>
      </c>
      <c r="V16" s="29">
        <v>1356.2671325301205</v>
      </c>
      <c r="X16" s="34"/>
      <c r="Y16" s="29"/>
      <c r="Z16" s="29"/>
      <c r="AB16" s="25"/>
      <c r="AC16" s="25"/>
      <c r="AD16" s="25"/>
      <c r="AE16" s="25"/>
      <c r="AF16" s="25"/>
      <c r="AG16" s="25"/>
      <c r="AH16" s="25"/>
    </row>
    <row r="17" spans="1:34">
      <c r="A17" s="30" t="s">
        <v>145</v>
      </c>
      <c r="B17" s="29" t="s">
        <v>191</v>
      </c>
      <c r="C17" s="30" t="s">
        <v>151</v>
      </c>
      <c r="D17" s="30"/>
      <c r="E17" s="30" t="s">
        <v>152</v>
      </c>
      <c r="F17" s="27"/>
      <c r="G17" s="27"/>
      <c r="H17" s="27"/>
      <c r="I17" s="31"/>
      <c r="J17" s="30" t="s">
        <v>187</v>
      </c>
      <c r="K17" s="27" t="s">
        <v>184</v>
      </c>
      <c r="L17" s="29">
        <v>200349250</v>
      </c>
      <c r="M17" s="30"/>
      <c r="N17" s="32" t="s">
        <v>174</v>
      </c>
      <c r="O17" s="30"/>
      <c r="P17" s="32" t="s">
        <v>173</v>
      </c>
      <c r="Q17" s="30"/>
      <c r="R17" s="30">
        <v>13.1</v>
      </c>
      <c r="S17" s="29" t="s">
        <v>133</v>
      </c>
      <c r="T17" s="34">
        <v>1413.8530120481928</v>
      </c>
      <c r="U17" s="29">
        <v>1484.5456626506023</v>
      </c>
      <c r="V17" s="29">
        <v>1470.4071325301206</v>
      </c>
      <c r="X17" s="34"/>
      <c r="Y17" s="29"/>
      <c r="Z17" s="29"/>
      <c r="AB17" s="25"/>
      <c r="AC17" s="25"/>
      <c r="AD17" s="25"/>
      <c r="AE17" s="25"/>
      <c r="AF17" s="25"/>
      <c r="AG17" s="25"/>
      <c r="AH17" s="25"/>
    </row>
    <row r="18" spans="1:34">
      <c r="A18" s="30" t="s">
        <v>146</v>
      </c>
      <c r="B18" s="29" t="s">
        <v>191</v>
      </c>
      <c r="C18" s="30" t="s">
        <v>129</v>
      </c>
      <c r="D18" s="30" t="s">
        <v>130</v>
      </c>
      <c r="E18" s="30" t="s">
        <v>131</v>
      </c>
      <c r="F18" s="27" t="s">
        <v>179</v>
      </c>
      <c r="G18" s="27" t="s">
        <v>175</v>
      </c>
      <c r="H18" s="27"/>
      <c r="I18" s="31"/>
      <c r="J18" s="28" t="s">
        <v>186</v>
      </c>
      <c r="K18" s="27" t="s">
        <v>184</v>
      </c>
      <c r="L18" s="29">
        <v>200349251</v>
      </c>
      <c r="M18" s="30"/>
      <c r="N18" s="30" t="s">
        <v>132</v>
      </c>
      <c r="O18" s="30"/>
      <c r="P18" s="30" t="s">
        <v>150</v>
      </c>
      <c r="Q18" s="30"/>
      <c r="R18" s="30">
        <v>9.11</v>
      </c>
      <c r="S18" s="29" t="s">
        <v>133</v>
      </c>
      <c r="T18" s="34">
        <v>1002.1548795180722</v>
      </c>
      <c r="U18" s="29">
        <v>1052.262623493976</v>
      </c>
      <c r="V18" s="29">
        <v>1042.2410746987953</v>
      </c>
      <c r="X18" s="34"/>
      <c r="Y18" s="29"/>
      <c r="Z18" s="29"/>
      <c r="AB18" s="25"/>
      <c r="AC18" s="25"/>
      <c r="AD18" s="25"/>
      <c r="AE18" s="25"/>
      <c r="AF18" s="25"/>
      <c r="AG18" s="25"/>
      <c r="AH18" s="25"/>
    </row>
    <row r="19" spans="1:34">
      <c r="A19" s="30" t="s">
        <v>146</v>
      </c>
      <c r="B19" s="29" t="s">
        <v>191</v>
      </c>
      <c r="C19" s="30" t="s">
        <v>151</v>
      </c>
      <c r="D19" s="30"/>
      <c r="E19" s="30" t="s">
        <v>152</v>
      </c>
      <c r="F19" s="27"/>
      <c r="G19" s="27"/>
      <c r="H19" s="27"/>
      <c r="I19" s="31"/>
      <c r="J19" s="30" t="s">
        <v>186</v>
      </c>
      <c r="K19" s="27" t="s">
        <v>184</v>
      </c>
      <c r="L19" s="29">
        <v>200349252</v>
      </c>
      <c r="M19" s="30"/>
      <c r="N19" s="32" t="s">
        <v>174</v>
      </c>
      <c r="O19" s="30"/>
      <c r="P19" s="32" t="s">
        <v>173</v>
      </c>
      <c r="Q19" s="30"/>
      <c r="R19" s="30">
        <v>11.31</v>
      </c>
      <c r="S19" s="29" t="s">
        <v>133</v>
      </c>
      <c r="T19" s="34">
        <v>1254.2517469879519</v>
      </c>
      <c r="U19" s="29">
        <v>1316.9643343373493</v>
      </c>
      <c r="V19" s="29">
        <v>1304.4218168674699</v>
      </c>
      <c r="X19" s="34"/>
      <c r="Y19" s="29"/>
      <c r="Z19" s="29"/>
      <c r="AB19" s="25"/>
      <c r="AC19" s="25"/>
      <c r="AD19" s="25"/>
      <c r="AE19" s="25"/>
      <c r="AF19" s="25"/>
      <c r="AG19" s="25"/>
      <c r="AH19" s="25"/>
    </row>
    <row r="20" spans="1:34">
      <c r="A20" s="30" t="s">
        <v>147</v>
      </c>
      <c r="B20" s="29" t="s">
        <v>191</v>
      </c>
      <c r="C20" s="30" t="s">
        <v>129</v>
      </c>
      <c r="D20" s="30" t="s">
        <v>130</v>
      </c>
      <c r="E20" s="30" t="s">
        <v>131</v>
      </c>
      <c r="F20" s="27" t="s">
        <v>178</v>
      </c>
      <c r="G20" s="27" t="s">
        <v>175</v>
      </c>
      <c r="H20" s="27"/>
      <c r="I20" s="31"/>
      <c r="J20" s="28" t="s">
        <v>186</v>
      </c>
      <c r="K20" s="27" t="s">
        <v>184</v>
      </c>
      <c r="L20" s="29">
        <v>200349253</v>
      </c>
      <c r="M20" s="30"/>
      <c r="N20" s="30" t="s">
        <v>132</v>
      </c>
      <c r="O20" s="30"/>
      <c r="P20" s="30" t="s">
        <v>150</v>
      </c>
      <c r="Q20" s="30"/>
      <c r="R20" s="30">
        <v>21.1</v>
      </c>
      <c r="S20" s="29" t="s">
        <v>133</v>
      </c>
      <c r="T20" s="34">
        <v>2277.2746987951809</v>
      </c>
      <c r="U20" s="29">
        <v>2391.1384337349396</v>
      </c>
      <c r="V20" s="29">
        <v>2368.3656867469886</v>
      </c>
      <c r="X20" s="34"/>
      <c r="Y20" s="29"/>
      <c r="Z20" s="29"/>
      <c r="AB20" s="25"/>
      <c r="AC20" s="25"/>
      <c r="AD20" s="25"/>
      <c r="AE20" s="25"/>
      <c r="AF20" s="25"/>
      <c r="AG20" s="25"/>
      <c r="AH20" s="25"/>
    </row>
    <row r="21" spans="1:34">
      <c r="A21" s="30" t="s">
        <v>147</v>
      </c>
      <c r="B21" s="29" t="s">
        <v>191</v>
      </c>
      <c r="C21" s="30" t="s">
        <v>151</v>
      </c>
      <c r="D21" s="30"/>
      <c r="E21" s="30" t="s">
        <v>152</v>
      </c>
      <c r="F21" s="27"/>
      <c r="G21" s="27"/>
      <c r="H21" s="27"/>
      <c r="I21" s="31"/>
      <c r="J21" s="30" t="s">
        <v>186</v>
      </c>
      <c r="K21" s="27" t="s">
        <v>185</v>
      </c>
      <c r="L21" s="29">
        <v>200349254</v>
      </c>
      <c r="M21" s="30"/>
      <c r="N21" s="32" t="s">
        <v>174</v>
      </c>
      <c r="O21" s="30"/>
      <c r="P21" s="32" t="s">
        <v>173</v>
      </c>
      <c r="Q21" s="30"/>
      <c r="R21" s="30">
        <v>8.5500000000000007</v>
      </c>
      <c r="S21" s="29" t="s">
        <v>133</v>
      </c>
      <c r="T21" s="34">
        <v>940.55150602409651</v>
      </c>
      <c r="U21" s="29">
        <v>987.57908132530144</v>
      </c>
      <c r="V21" s="29">
        <v>978.17356626506023</v>
      </c>
      <c r="X21" s="34"/>
      <c r="Y21" s="29"/>
      <c r="Z21" s="29"/>
      <c r="AB21" s="25"/>
      <c r="AC21" s="25"/>
      <c r="AD21" s="25"/>
      <c r="AE21" s="25"/>
      <c r="AF21" s="25"/>
      <c r="AG21" s="25"/>
      <c r="AH21" s="25"/>
    </row>
    <row r="22" spans="1:34">
      <c r="R22" s="25"/>
      <c r="T22" s="25"/>
      <c r="U22" s="25"/>
    </row>
    <row r="23" spans="1:34">
      <c r="R23" s="25"/>
      <c r="T23" s="25"/>
    </row>
    <row r="24" spans="1:34">
      <c r="R24" s="25"/>
      <c r="T24" s="36"/>
      <c r="U24" s="36"/>
      <c r="V24" s="36"/>
    </row>
    <row r="25" spans="1:34">
      <c r="R25" s="25"/>
    </row>
    <row r="26" spans="1:34">
      <c r="T26" s="36"/>
      <c r="U26" s="36"/>
      <c r="V26" s="36"/>
      <c r="W26" s="36"/>
    </row>
    <row r="27" spans="1:34">
      <c r="R27" s="25"/>
    </row>
    <row r="28" spans="1:34">
      <c r="T28" s="36"/>
      <c r="U28" s="36"/>
      <c r="V28" s="36"/>
    </row>
    <row r="29" spans="1:34">
      <c r="R29" s="25"/>
    </row>
    <row r="30" spans="1:34">
      <c r="T30" s="36"/>
      <c r="U30" s="36"/>
      <c r="V30" s="36"/>
    </row>
    <row r="31" spans="1:34">
      <c r="R31" s="25"/>
    </row>
    <row r="32" spans="1:34">
      <c r="T32" s="36"/>
      <c r="U32" s="36"/>
      <c r="V32" s="36"/>
    </row>
    <row r="34" spans="20:22">
      <c r="T34" s="36"/>
      <c r="U34" s="36"/>
      <c r="V34" s="36"/>
    </row>
    <row r="36" spans="20:22">
      <c r="T36" s="36"/>
      <c r="U36" s="36"/>
      <c r="V36" s="36"/>
    </row>
    <row r="38" spans="20:22">
      <c r="T38" s="36"/>
      <c r="U38" s="36"/>
      <c r="V38" s="36"/>
    </row>
    <row r="40" spans="20:22">
      <c r="T40" s="36"/>
      <c r="U40" s="36"/>
      <c r="V40" s="36"/>
    </row>
    <row r="42" spans="20:22">
      <c r="T42" s="36"/>
      <c r="U42" s="36"/>
      <c r="V42" s="36"/>
    </row>
  </sheetData>
  <pageMargins left="0.7" right="0.7" top="0.75" bottom="0.75" header="0.3" footer="0.3"/>
  <legacyDrawing r:id="rId1"/>
  <controls>
    <control shapeId="6147" r:id="rId2" name="Control 3"/>
    <control shapeId="6148" r:id="rId3" name="Control 4"/>
    <control shapeId="6149" r:id="rId4" name="Control 5"/>
    <control shapeId="6150" r:id="rId5" name="Control 6"/>
    <control shapeId="6151" r:id="rId6" name="Control 7"/>
    <control shapeId="6152" r:id="rId7" name="Control 8"/>
    <control shapeId="6153" r:id="rId8" name="Control 9"/>
    <control shapeId="6154" r:id="rId9" name="Control 10"/>
    <control shapeId="6155" r:id="rId10" name="Control 11"/>
  </control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H1"/>
  <sheetViews>
    <sheetView workbookViewId="0">
      <selection activeCell="J26" sqref="J26"/>
    </sheetView>
  </sheetViews>
  <sheetFormatPr defaultRowHeight="15"/>
  <sheetData>
    <row r="1" spans="1:8">
      <c r="A1" t="s">
        <v>4</v>
      </c>
      <c r="B1" t="s">
        <v>2</v>
      </c>
      <c r="C1" t="s">
        <v>10</v>
      </c>
      <c r="D1" t="s">
        <v>33</v>
      </c>
      <c r="E1" t="s">
        <v>100</v>
      </c>
      <c r="F1" t="s">
        <v>101</v>
      </c>
      <c r="G1" t="s">
        <v>104</v>
      </c>
      <c r="H1" t="s">
        <v>103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"/>
  <sheetViews>
    <sheetView workbookViewId="0">
      <selection activeCell="J15" sqref="J1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Jewelry</vt:lpstr>
      <vt:lpstr>Diamond</vt:lpstr>
      <vt:lpstr>Import Jewelry</vt:lpstr>
      <vt:lpstr>Product Metal</vt:lpstr>
      <vt:lpstr>Product_Image</vt:lpstr>
      <vt:lpstr>Product_stone</vt:lpstr>
      <vt:lpstr>Product Variation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 sharma</dc:creator>
  <cp:lastModifiedBy>Piyush Rajora</cp:lastModifiedBy>
  <dcterms:created xsi:type="dcterms:W3CDTF">2024-02-02T09:35:14Z</dcterms:created>
  <dcterms:modified xsi:type="dcterms:W3CDTF">2024-06-12T07:24:56Z</dcterms:modified>
</cp:coreProperties>
</file>